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erI\AppData\Local\Microsoft\Windows\INetCache\Content.Outlook\ADGSSBNJ\"/>
    </mc:Choice>
  </mc:AlternateContent>
  <xr:revisionPtr revIDLastSave="0" documentId="13_ncr:1_{A390A6FE-43C1-4396-9CCB-35E2120E957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ommerm. - Süd" sheetId="1" r:id="rId1"/>
    <sheet name="Sommerm. - Mitte" sheetId="2" r:id="rId2"/>
    <sheet name="Sommerm. - West" sheetId="3" r:id="rId3"/>
    <sheet name="1LL H - Süd" sheetId="4" r:id="rId4"/>
    <sheet name="1LL H - Mitte" sheetId="5" r:id="rId5"/>
    <sheet name="1LL H - West" sheetId="6" r:id="rId6"/>
    <sheet name="LL D-Süd" sheetId="7" r:id="rId7"/>
    <sheet name="LL D - Mitte" sheetId="8" r:id="rId8"/>
    <sheet name="LL D- West" sheetId="9" r:id="rId9"/>
    <sheet name="StaatsL - Damen und Herren" sheetId="10" r:id="rId10"/>
    <sheet name="Tabelle1" sheetId="12" r:id="rId11"/>
    <sheet name="Bundesliga 2 - Herren" sheetId="11" r:id="rId12"/>
  </sheets>
  <definedNames>
    <definedName name="_xlnm._FilterDatabase" localSheetId="4" hidden="1">'1LL H - Mitte'!$D$3:$E$11</definedName>
    <definedName name="_xlnm._FilterDatabase" localSheetId="3" hidden="1">'1LL H - Süd'!$A$3:$G$29</definedName>
    <definedName name="_xlnm._FilterDatabase" localSheetId="5" hidden="1">'1LL H - West'!$D$3:$E$14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4" i="5"/>
  <c r="A5" i="5" s="1"/>
  <c r="A6" i="5" s="1"/>
  <c r="A7" i="5" s="1"/>
  <c r="A8" i="5" s="1"/>
  <c r="A9" i="5" s="1"/>
  <c r="A10" i="5" s="1"/>
  <c r="A11" i="5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4" i="3"/>
  <c r="A5" i="3" s="1"/>
  <c r="A6" i="3" s="1"/>
  <c r="A7" i="3" s="1"/>
  <c r="A8" i="3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4" i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<sst xmlns="http://schemas.openxmlformats.org/spreadsheetml/2006/main" count="615" uniqueCount="221">
  <si>
    <t>Sommermeisterschaften Süd NÖEV 2023</t>
  </si>
  <si>
    <t>fortl. Nr.</t>
  </si>
  <si>
    <t>Datum</t>
  </si>
  <si>
    <t>Zeit</t>
  </si>
  <si>
    <t>Sommermeisterschaften</t>
  </si>
  <si>
    <t>Austragungsort</t>
  </si>
  <si>
    <t>Einteilung durch</t>
  </si>
  <si>
    <t>Schiedsrichter</t>
  </si>
  <si>
    <t>Schiedsrichter Telefonnummer</t>
  </si>
  <si>
    <t>Gebiet Süd</t>
  </si>
  <si>
    <t>Zöbern</t>
  </si>
  <si>
    <t>Stögerer Anton</t>
  </si>
  <si>
    <t>Anton Vorisek</t>
  </si>
  <si>
    <t>2.Landesliga Mixed</t>
  </si>
  <si>
    <t>Bad Fischau</t>
  </si>
  <si>
    <t>Peter Cerwenka</t>
  </si>
  <si>
    <t>Schüler/Jugend U14 Landesm.</t>
  </si>
  <si>
    <t>Jugend U19 - Landesmeister. Männlich</t>
  </si>
  <si>
    <t>Kurt Cerwenka</t>
  </si>
  <si>
    <t>Junioren U23 - Landesmeister.</t>
  </si>
  <si>
    <t>Hernstein</t>
  </si>
  <si>
    <t>Andrea Faustmann</t>
  </si>
  <si>
    <t>?????</t>
  </si>
  <si>
    <t>????</t>
  </si>
  <si>
    <t>Jugend U19 - Landesmeister. Weiblich</t>
  </si>
  <si>
    <t>2. Landesliga Senioren ab 14 Mannschaften</t>
  </si>
  <si>
    <t>Schmidsdorf</t>
  </si>
  <si>
    <t>Sommermeisterschaften Mitte-Nord NÖEV 2023</t>
  </si>
  <si>
    <t xml:space="preserve">Einteilung durch </t>
  </si>
  <si>
    <t>Unterliga Ost</t>
  </si>
  <si>
    <t>Stattersdorf</t>
  </si>
  <si>
    <t>Tannhäuser Gerald</t>
  </si>
  <si>
    <t>Minhart Cornelia</t>
  </si>
  <si>
    <t>0676/4503056</t>
  </si>
  <si>
    <t>Gebiet Ost</t>
  </si>
  <si>
    <t>3.Landesliga Mixed-Gruppe Ost</t>
  </si>
  <si>
    <t>Cimler Rene</t>
  </si>
  <si>
    <t>0664/4206687</t>
  </si>
  <si>
    <t>NÖ Schulmeisterschaften Ost</t>
  </si>
  <si>
    <t>Baumgartner Karl</t>
  </si>
  <si>
    <t>0660/2847560</t>
  </si>
  <si>
    <t>lt. Ausschreibung</t>
  </si>
  <si>
    <t>Ziel-Landesmeisterschaft</t>
  </si>
  <si>
    <t>Felsinger Mario-Gerald</t>
  </si>
  <si>
    <t>0664/75060841</t>
  </si>
  <si>
    <t>Herren Duo Landescup Finale</t>
  </si>
  <si>
    <t>Schuster Miacal - Baumgartner Karl</t>
  </si>
  <si>
    <t>Damen Duo Landescup Finale</t>
  </si>
  <si>
    <t>Special Olympics Landesmeisterschaft</t>
  </si>
  <si>
    <t>Quali Damen Landesmeisterschaft</t>
  </si>
  <si>
    <t>Obergrafendorf</t>
  </si>
  <si>
    <t>abgesagt</t>
  </si>
  <si>
    <t>Gebiet Nord</t>
  </si>
  <si>
    <t>Loosdorf</t>
  </si>
  <si>
    <t>Scheuer Johannes</t>
  </si>
  <si>
    <t>0650/9221870</t>
  </si>
  <si>
    <t>2. Landesliga Senioren</t>
  </si>
  <si>
    <t>NTF St. Pölten</t>
  </si>
  <si>
    <t>Jugend U16 - Landesmeister.</t>
  </si>
  <si>
    <t>Sierndorf</t>
  </si>
  <si>
    <t>Sommermeisterschaften West NÖEV 2023</t>
  </si>
  <si>
    <t>fortl. Nr.:</t>
  </si>
  <si>
    <t>Unterliga West</t>
  </si>
  <si>
    <t>Haag</t>
  </si>
  <si>
    <t>Huber Manuel</t>
  </si>
  <si>
    <t>Scharfmüller Thomas</t>
  </si>
  <si>
    <t>0664/88744119</t>
  </si>
  <si>
    <t>1 LL Mixed</t>
  </si>
  <si>
    <t>Amstetten</t>
  </si>
  <si>
    <t>Kuttner Franz</t>
  </si>
  <si>
    <t>0699/81168336</t>
  </si>
  <si>
    <t>3 LL Mixed West</t>
  </si>
  <si>
    <t>Gresten</t>
  </si>
  <si>
    <t>Enengl Elias</t>
  </si>
  <si>
    <t>0664/3452711</t>
  </si>
  <si>
    <t xml:space="preserve">Senioren Landesmeisterschaft </t>
  </si>
  <si>
    <t>Wang</t>
  </si>
  <si>
    <t>Nitsche Lisa</t>
  </si>
  <si>
    <t>0650/3002902</t>
  </si>
  <si>
    <t>Weitenwettbewerb</t>
  </si>
  <si>
    <t>Winklarn</t>
  </si>
  <si>
    <t>Eder Irmgard</t>
  </si>
  <si>
    <t>0680/2151144</t>
  </si>
  <si>
    <t>Gebiet West</t>
  </si>
  <si>
    <t>Lindenhofer Michael</t>
  </si>
  <si>
    <t>0680/3209301</t>
  </si>
  <si>
    <t>1 LL Herren Süd 2023</t>
  </si>
  <si>
    <t>Uhrzeit</t>
  </si>
  <si>
    <t>Spiel</t>
  </si>
  <si>
    <t>Einteilung druch</t>
  </si>
  <si>
    <t>SSV BAD DEUTSCH ALTENBURG/HAINBURG</t>
  </si>
  <si>
    <t>ESV D´ EISBÄREN GRAFENBACH</t>
  </si>
  <si>
    <t>Rene Cimler</t>
  </si>
  <si>
    <t>SV HERNSTEIN </t>
  </si>
  <si>
    <t>SSV ST. AEGYD AM NEUWALDE</t>
  </si>
  <si>
    <t>SG D´ KOHLGRABLER/BLAU WEISS ASPANG</t>
  </si>
  <si>
    <t>SG KLAUSER ESV - ATUS ROSENAU </t>
  </si>
  <si>
    <t>Alexander Bauer</t>
  </si>
  <si>
    <t>Reinhard Auer</t>
  </si>
  <si>
    <t>Martin Freiler</t>
  </si>
  <si>
    <t>ESV FLATZ </t>
  </si>
  <si>
    <t>ESV NEUSTIFT INNERMANZING</t>
  </si>
  <si>
    <t>ESV EISBLUME KÖTTLACH</t>
  </si>
  <si>
    <t>1. ESV BAD FISCHAU BRUNN</t>
  </si>
  <si>
    <t>ASKÖ STADT HAAG</t>
  </si>
  <si>
    <t>ESV HINTENBURG</t>
  </si>
  <si>
    <t>SG ESV OBERGRAFENDORF/ESV TVN ST. PÖLTEN</t>
  </si>
  <si>
    <t>Wilhelm Kerschhofer</t>
  </si>
  <si>
    <t>17.00</t>
  </si>
  <si>
    <t>ESV FLATZ</t>
  </si>
  <si>
    <t>SG LANDSTEINER ALLERSDORF/UNION RAIKA RANDEGG </t>
  </si>
  <si>
    <t>ESV ST. PETER/AU</t>
  </si>
  <si>
    <t>Josef Treiber</t>
  </si>
  <si>
    <t>Elisabeth Paulitschke</t>
  </si>
  <si>
    <t>Wolfgang Weltermann</t>
  </si>
  <si>
    <t>1. EV STATTERSDORF </t>
  </si>
  <si>
    <t>Treiber Josef</t>
  </si>
  <si>
    <t>1 LL Herren Mitte 2023</t>
  </si>
  <si>
    <t>SPIEL</t>
  </si>
  <si>
    <t>Eckler Johann</t>
  </si>
  <si>
    <t>0680/2107551</t>
  </si>
  <si>
    <t>Huto Helmut</t>
  </si>
  <si>
    <t>0680/2111194</t>
  </si>
  <si>
    <t>Mock Andreas</t>
  </si>
  <si>
    <t>0664/73403240</t>
  </si>
  <si>
    <t>Hacker Christoph</t>
  </si>
  <si>
    <t>0699/12729290</t>
  </si>
  <si>
    <t>Dopler Erwin</t>
  </si>
  <si>
    <t>0664/8166287</t>
  </si>
  <si>
    <t>SG LANDSTEINER ALLERSDORF/UNION RAIKA RANDEGG</t>
  </si>
  <si>
    <t>1 LL Herren West 2023</t>
  </si>
  <si>
    <t>fortl. Nr:</t>
  </si>
  <si>
    <t>Nageler Stefan</t>
  </si>
  <si>
    <t>0676/6203840</t>
  </si>
  <si>
    <t>SG KLAUSER ESV - ATUS ROSENAU</t>
  </si>
  <si>
    <t>Labner Walter</t>
  </si>
  <si>
    <t>0676/7219150</t>
  </si>
  <si>
    <t>1. EV STATTERSDORF</t>
  </si>
  <si>
    <t>Kowarik Harald</t>
  </si>
  <si>
    <t>0664/4570538</t>
  </si>
  <si>
    <t>Zarl Werner</t>
  </si>
  <si>
    <t>0650/8568348</t>
  </si>
  <si>
    <t>Schwingenschlögel Michael</t>
  </si>
  <si>
    <t>0664/1532687</t>
  </si>
  <si>
    <t>Prem Martin</t>
  </si>
  <si>
    <t>0650/4219701</t>
  </si>
  <si>
    <t>Scheiber Markus</t>
  </si>
  <si>
    <t>0676/6195049</t>
  </si>
  <si>
    <t>LL Damen 2023</t>
  </si>
  <si>
    <t>Daum</t>
  </si>
  <si>
    <t>Ladesliga Damen</t>
  </si>
  <si>
    <t>1. SGV Neunkirchen:</t>
  </si>
  <si>
    <t>SSV Stockfalken Hohenau</t>
  </si>
  <si>
    <t>SSV Stockfalken Hohenau:</t>
  </si>
  <si>
    <t>SG Klauser ESV/ATUS Rosenau</t>
  </si>
  <si>
    <t>1.SGV Neunkirchen:</t>
  </si>
  <si>
    <t>1. SGV Neunkirchen</t>
  </si>
  <si>
    <t>Thomas Wittmann</t>
  </si>
  <si>
    <t>SSV Bad Deutsch-Altenburg:</t>
  </si>
  <si>
    <t>ESV Naturfreunde Weinburg</t>
  </si>
  <si>
    <t>Thomas Grubelnik</t>
  </si>
  <si>
    <t>ESV Haunoldstein</t>
  </si>
  <si>
    <t>ESV Haunoldstein:</t>
  </si>
  <si>
    <t>SSV Bad Deutsch-Altenburg</t>
  </si>
  <si>
    <t>ESV Naturfreunde Weinburg:</t>
  </si>
  <si>
    <t>Bachtrögler Karl</t>
  </si>
  <si>
    <t>Steinmeier Wolfgang</t>
  </si>
  <si>
    <t>10 Uhr</t>
  </si>
  <si>
    <t>0650/9933988</t>
  </si>
  <si>
    <t>Staatsliga Damen 2023</t>
  </si>
  <si>
    <t>Staatsliga Damen</t>
  </si>
  <si>
    <t>ESSV LUSTENAU </t>
  </si>
  <si>
    <t>Köninger Harald</t>
  </si>
  <si>
    <t>0676/9221535</t>
  </si>
  <si>
    <t>ESV UNION VORNHOLZ</t>
  </si>
  <si>
    <t>ESC KLEINBODEN </t>
  </si>
  <si>
    <t>Bauer Alexander</t>
  </si>
  <si>
    <t>0650/3862411</t>
  </si>
  <si>
    <t>SG SCHMIDSDORF-KÜB RAIFFEISEN ALPIN-SÜ</t>
  </si>
  <si>
    <t>SG SCHMIDSDORF-KÜB RAIFFEISEN ALPIN-SÜD</t>
  </si>
  <si>
    <t>ESV WIKOTECH PICHLINGERHOF SÖDING</t>
  </si>
  <si>
    <t>SU STOCKSPORT ST. PETER AM WIMBERG</t>
  </si>
  <si>
    <t>ESV WIKOTECH PICHLINGERHOF SÖDING </t>
  </si>
  <si>
    <t>Fuchs Helmut</t>
  </si>
  <si>
    <t>0676/7286965</t>
  </si>
  <si>
    <t>Staatsliga Herren 2023</t>
  </si>
  <si>
    <t>Staatsliga Herren</t>
  </si>
  <si>
    <t>ESV Union Wang (NÖ)</t>
  </si>
  <si>
    <t>ESV JUPP KROTTENDORF (ST)</t>
  </si>
  <si>
    <t>ESV HLS JIMMY WIEN 1 (W)</t>
  </si>
  <si>
    <t>SSV UNION WENIGZELL (ST)</t>
  </si>
  <si>
    <t>Bundesliga Herren 2023</t>
  </si>
  <si>
    <t>Bundesliga Herren</t>
  </si>
  <si>
    <t>ESV - Umdasch-Winklarn</t>
  </si>
  <si>
    <t>SG Pottschach</t>
  </si>
  <si>
    <t>Sengstbratl Jürgen</t>
  </si>
  <si>
    <t>0676/4030560</t>
  </si>
  <si>
    <t>ESC Vienna</t>
  </si>
  <si>
    <t>Schneider Franz</t>
  </si>
  <si>
    <t>0664/88650713</t>
  </si>
  <si>
    <t>Kuchl</t>
  </si>
  <si>
    <t>Wutzel Manfred</t>
  </si>
  <si>
    <t>0650/5170659</t>
  </si>
  <si>
    <t>ESV UNION Ladler Wang</t>
  </si>
  <si>
    <t>EV-Angerberg 2</t>
  </si>
  <si>
    <t>SV-Breitenbach-Stocksport 2</t>
  </si>
  <si>
    <t>EV Finkenstein</t>
  </si>
  <si>
    <t>SG-Schmidsdorf-Küb-Raiffeisen-Süd</t>
  </si>
  <si>
    <t>ESV-Wörterberg</t>
  </si>
  <si>
    <t>UEV-Franking-Geretsberg 2</t>
  </si>
  <si>
    <t>ESV-Fritzens</t>
  </si>
  <si>
    <t>ESV Hintenburg</t>
  </si>
  <si>
    <t>WSG-Raiff-Radenthein</t>
  </si>
  <si>
    <t>Roland Svalug</t>
  </si>
  <si>
    <t>0676/4207866</t>
  </si>
  <si>
    <t>ESV-Losenstein</t>
  </si>
  <si>
    <t>ESSV-Lustenau</t>
  </si>
  <si>
    <t>Richard Kraus</t>
  </si>
  <si>
    <t>0664/1035170</t>
  </si>
  <si>
    <t>0660/4753810</t>
  </si>
  <si>
    <t>Michael Trauner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</si>
</sst>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m"/>
  </numFmts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22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E2F0D9"/>
        <bgColor rgb="FFEDEDED"/>
      </patternFill>
    </fill>
    <fill>
      <patternFill patternType="solid">
        <fgColor rgb="FFFFFF00"/>
        <bgColor rgb="FFFFFF00"/>
      </patternFill>
    </fill>
    <fill>
      <patternFill patternType="solid">
        <fgColor rgb="FFBDD7EE"/>
        <bgColor rgb="FF99CCFF"/>
      </patternFill>
    </fill>
    <fill>
      <patternFill patternType="solid">
        <fgColor rgb="FFFFCCFF"/>
        <bgColor rgb="FFFBE5D6"/>
      </patternFill>
    </fill>
    <fill>
      <patternFill patternType="solid">
        <fgColor rgb="FFFBE5D6"/>
        <bgColor rgb="FFEDEDED"/>
      </patternFill>
    </fill>
    <fill>
      <patternFill patternType="solid">
        <fgColor rgb="FFEDEDED"/>
        <bgColor rgb="FFE2F0D9"/>
      </patternFill>
    </fill>
    <fill>
      <patternFill patternType="solid">
        <fgColor rgb="FFBFBFBF"/>
        <bgColor rgb="FFBDD7EE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9" fillId="0" borderId="0" xfId="0" applyFont="1"/>
    <xf numFmtId="0" fontId="2" fillId="3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0" fillId="9" borderId="1" xfId="0" applyNumberFormat="1" applyFill="1" applyBorder="1" applyAlignment="1">
      <alignment horizontal="center" vertical="center"/>
    </xf>
    <xf numFmtId="20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" fontId="0" fillId="9" borderId="1" xfId="0" applyNumberFormat="1" applyFill="1" applyBorder="1" applyAlignment="1">
      <alignment vertical="center"/>
    </xf>
    <xf numFmtId="0" fontId="0" fillId="9" borderId="0" xfId="0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FF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zoomScaleNormal="100" workbookViewId="0">
      <selection activeCell="E20" sqref="E20"/>
    </sheetView>
  </sheetViews>
  <sheetFormatPr baseColWidth="10" defaultColWidth="11.140625" defaultRowHeight="15" x14ac:dyDescent="0.25"/>
  <cols>
    <col min="1" max="1" width="6.140625" customWidth="1"/>
    <col min="2" max="2" width="10.5703125" customWidth="1"/>
    <col min="3" max="3" width="9.5703125" customWidth="1"/>
    <col min="4" max="4" width="47.7109375" customWidth="1"/>
    <col min="5" max="6" width="32.28515625" customWidth="1"/>
    <col min="7" max="7" width="28" customWidth="1"/>
    <col min="8" max="8" width="16" customWidth="1"/>
  </cols>
  <sheetData>
    <row r="1" spans="1:9" s="1" customFormat="1" ht="36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9" s="1" customFormat="1" ht="30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9" s="1" customFormat="1" ht="30" customHeight="1" x14ac:dyDescent="0.25">
      <c r="A3" s="4">
        <v>1</v>
      </c>
      <c r="B3" s="5">
        <v>45101</v>
      </c>
      <c r="C3" s="6">
        <v>0.33333333333333298</v>
      </c>
      <c r="D3" s="4" t="s">
        <v>9</v>
      </c>
      <c r="E3" s="4" t="s">
        <v>10</v>
      </c>
      <c r="F3" s="4" t="s">
        <v>11</v>
      </c>
      <c r="G3" s="4" t="s">
        <v>12</v>
      </c>
      <c r="H3" s="7">
        <v>436645066504</v>
      </c>
    </row>
    <row r="4" spans="1:9" s="1" customFormat="1" ht="30" customHeight="1" x14ac:dyDescent="0.25">
      <c r="A4" s="4">
        <f t="shared" ref="A4:A9" si="0">SUM(A3+1)</f>
        <v>2</v>
      </c>
      <c r="B4" s="5">
        <v>45165</v>
      </c>
      <c r="C4" s="6">
        <v>0.375</v>
      </c>
      <c r="D4" s="4" t="s">
        <v>13</v>
      </c>
      <c r="E4" s="4" t="s">
        <v>14</v>
      </c>
      <c r="F4" s="4" t="s">
        <v>11</v>
      </c>
      <c r="G4" s="4" t="s">
        <v>15</v>
      </c>
      <c r="H4" s="7">
        <v>436644608808</v>
      </c>
    </row>
    <row r="5" spans="1:9" s="1" customFormat="1" ht="30" customHeight="1" x14ac:dyDescent="0.25">
      <c r="A5" s="4">
        <f t="shared" si="0"/>
        <v>3</v>
      </c>
      <c r="B5" s="5">
        <v>45059</v>
      </c>
      <c r="C5" s="6">
        <v>0.375</v>
      </c>
      <c r="D5" s="4" t="s">
        <v>16</v>
      </c>
      <c r="E5" s="4" t="s">
        <v>14</v>
      </c>
      <c r="F5" s="4" t="s">
        <v>11</v>
      </c>
      <c r="G5" s="4" t="s">
        <v>12</v>
      </c>
      <c r="H5" s="7">
        <v>436645066504</v>
      </c>
    </row>
    <row r="6" spans="1:9" s="1" customFormat="1" ht="30" customHeight="1" x14ac:dyDescent="0.25">
      <c r="A6" s="4">
        <f t="shared" si="0"/>
        <v>4</v>
      </c>
      <c r="B6" s="37">
        <v>45059</v>
      </c>
      <c r="C6" s="38">
        <v>0.375</v>
      </c>
      <c r="D6" s="39" t="s">
        <v>17</v>
      </c>
      <c r="E6" s="39" t="s">
        <v>14</v>
      </c>
      <c r="F6" s="39" t="s">
        <v>11</v>
      </c>
      <c r="G6" s="39" t="s">
        <v>18</v>
      </c>
      <c r="H6" s="40">
        <v>436641219543</v>
      </c>
      <c r="I6" s="41" t="s">
        <v>51</v>
      </c>
    </row>
    <row r="7" spans="1:9" s="1" customFormat="1" ht="30" customHeight="1" x14ac:dyDescent="0.25">
      <c r="A7" s="4">
        <f t="shared" si="0"/>
        <v>5</v>
      </c>
      <c r="B7" s="5">
        <v>45171</v>
      </c>
      <c r="C7" s="6">
        <v>0.375</v>
      </c>
      <c r="D7" s="4" t="s">
        <v>19</v>
      </c>
      <c r="E7" s="4" t="s">
        <v>20</v>
      </c>
      <c r="F7" s="4" t="s">
        <v>11</v>
      </c>
      <c r="G7" s="4" t="s">
        <v>21</v>
      </c>
      <c r="H7" s="7">
        <v>436765731172</v>
      </c>
    </row>
    <row r="8" spans="1:9" s="1" customFormat="1" ht="30" customHeight="1" x14ac:dyDescent="0.25">
      <c r="A8" s="4">
        <f t="shared" si="0"/>
        <v>6</v>
      </c>
      <c r="B8" s="5" t="s">
        <v>22</v>
      </c>
      <c r="C8" s="6" t="s">
        <v>23</v>
      </c>
      <c r="D8" s="4" t="s">
        <v>24</v>
      </c>
      <c r="E8" s="4" t="s">
        <v>22</v>
      </c>
      <c r="F8" s="4" t="s">
        <v>11</v>
      </c>
      <c r="G8" s="4"/>
      <c r="H8" s="7"/>
    </row>
    <row r="9" spans="1:9" s="1" customFormat="1" ht="30" customHeight="1" x14ac:dyDescent="0.25">
      <c r="A9" s="4">
        <f t="shared" si="0"/>
        <v>7</v>
      </c>
      <c r="B9" s="5">
        <v>45171</v>
      </c>
      <c r="C9" s="6">
        <v>0.375</v>
      </c>
      <c r="D9" s="4" t="s">
        <v>25</v>
      </c>
      <c r="E9" s="4" t="s">
        <v>26</v>
      </c>
      <c r="F9" s="4" t="s">
        <v>11</v>
      </c>
      <c r="G9" s="4" t="s">
        <v>18</v>
      </c>
      <c r="H9" s="7">
        <v>436641219543</v>
      </c>
    </row>
  </sheetData>
  <pageMargins left="0.70833333333333304" right="0.70833333333333304" top="0.78749999999999998" bottom="0.78749999999999998" header="0.51180555555555496" footer="0.51180555555555496"/>
  <pageSetup paperSize="9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7"/>
  <sheetViews>
    <sheetView zoomScaleNormal="100" workbookViewId="0">
      <selection sqref="A1:G1"/>
    </sheetView>
  </sheetViews>
  <sheetFormatPr baseColWidth="10" defaultColWidth="11.140625" defaultRowHeight="15" x14ac:dyDescent="0.25"/>
  <cols>
    <col min="1" max="2" width="8.5703125" customWidth="1"/>
    <col min="3" max="3" width="45.42578125" customWidth="1"/>
    <col min="4" max="4" width="49.42578125" customWidth="1"/>
    <col min="5" max="5" width="20" customWidth="1"/>
    <col min="6" max="6" width="36" customWidth="1"/>
    <col min="7" max="7" width="16" customWidth="1"/>
  </cols>
  <sheetData>
    <row r="1" spans="1:7" ht="36" customHeight="1" x14ac:dyDescent="0.25">
      <c r="A1" s="33" t="s">
        <v>169</v>
      </c>
      <c r="B1" s="33"/>
      <c r="C1" s="33"/>
      <c r="D1" s="33"/>
      <c r="E1" s="33"/>
      <c r="F1" s="33"/>
      <c r="G1" s="33"/>
    </row>
    <row r="2" spans="1:7" ht="30" customHeight="1" x14ac:dyDescent="0.25">
      <c r="A2" s="2" t="s">
        <v>149</v>
      </c>
      <c r="B2" s="2" t="s">
        <v>87</v>
      </c>
      <c r="C2" s="32" t="s">
        <v>170</v>
      </c>
      <c r="D2" s="32"/>
      <c r="E2" s="22" t="s">
        <v>6</v>
      </c>
      <c r="F2" s="2" t="s">
        <v>7</v>
      </c>
      <c r="G2" s="3" t="s">
        <v>8</v>
      </c>
    </row>
    <row r="3" spans="1:7" ht="30" customHeight="1" x14ac:dyDescent="0.25">
      <c r="A3" s="5">
        <v>45046</v>
      </c>
      <c r="B3" s="6">
        <v>0.41666666666666702</v>
      </c>
      <c r="C3" s="25" t="s">
        <v>101</v>
      </c>
      <c r="D3" s="25" t="s">
        <v>171</v>
      </c>
      <c r="E3" s="25" t="s">
        <v>81</v>
      </c>
      <c r="F3" s="25" t="s">
        <v>172</v>
      </c>
      <c r="G3" s="4" t="s">
        <v>173</v>
      </c>
    </row>
    <row r="4" spans="1:7" ht="30" customHeight="1" x14ac:dyDescent="0.25">
      <c r="A4" s="5">
        <v>45060</v>
      </c>
      <c r="B4" s="6">
        <v>0.41666666666666702</v>
      </c>
      <c r="C4" s="25" t="s">
        <v>101</v>
      </c>
      <c r="D4" s="25" t="s">
        <v>174</v>
      </c>
      <c r="E4" s="25" t="s">
        <v>81</v>
      </c>
      <c r="F4" s="25" t="s">
        <v>172</v>
      </c>
      <c r="G4" s="4" t="s">
        <v>173</v>
      </c>
    </row>
    <row r="5" spans="1:7" ht="30" customHeight="1" x14ac:dyDescent="0.25">
      <c r="A5" s="5">
        <v>45095</v>
      </c>
      <c r="B5" s="6">
        <v>0.41666666666666702</v>
      </c>
      <c r="C5" s="25" t="s">
        <v>101</v>
      </c>
      <c r="D5" s="25" t="s">
        <v>175</v>
      </c>
      <c r="E5" s="25" t="s">
        <v>81</v>
      </c>
      <c r="F5" s="25" t="s">
        <v>176</v>
      </c>
      <c r="G5" s="4" t="s">
        <v>177</v>
      </c>
    </row>
    <row r="6" spans="1:7" ht="30" customHeight="1" x14ac:dyDescent="0.25">
      <c r="A6" s="5">
        <v>45032</v>
      </c>
      <c r="B6" s="6">
        <v>0.41666666666666702</v>
      </c>
      <c r="C6" s="25" t="s">
        <v>178</v>
      </c>
      <c r="D6" s="25" t="s">
        <v>103</v>
      </c>
      <c r="E6" s="25" t="s">
        <v>81</v>
      </c>
      <c r="F6" s="25" t="s">
        <v>64</v>
      </c>
      <c r="G6" s="4" t="s">
        <v>168</v>
      </c>
    </row>
    <row r="7" spans="1:7" ht="30" customHeight="1" x14ac:dyDescent="0.25">
      <c r="A7" s="5">
        <v>45060</v>
      </c>
      <c r="B7" s="6">
        <v>0.41666666666666702</v>
      </c>
      <c r="C7" s="25" t="s">
        <v>179</v>
      </c>
      <c r="D7" s="25" t="s">
        <v>180</v>
      </c>
      <c r="E7" s="25" t="s">
        <v>81</v>
      </c>
      <c r="F7" s="25" t="s">
        <v>176</v>
      </c>
      <c r="G7" s="4" t="s">
        <v>177</v>
      </c>
    </row>
    <row r="8" spans="1:7" ht="30" customHeight="1" x14ac:dyDescent="0.25">
      <c r="A8" s="5">
        <v>45080</v>
      </c>
      <c r="B8" s="6">
        <v>0.58333333333333304</v>
      </c>
      <c r="C8" s="25" t="s">
        <v>179</v>
      </c>
      <c r="D8" s="25" t="s">
        <v>181</v>
      </c>
      <c r="E8" s="25" t="s">
        <v>81</v>
      </c>
      <c r="F8" s="25" t="s">
        <v>176</v>
      </c>
      <c r="G8" s="4" t="s">
        <v>177</v>
      </c>
    </row>
    <row r="9" spans="1:7" ht="30" customHeight="1" x14ac:dyDescent="0.25">
      <c r="A9" s="5">
        <v>45045</v>
      </c>
      <c r="B9" s="6">
        <v>0.54166666666666696</v>
      </c>
      <c r="C9" s="25" t="s">
        <v>103</v>
      </c>
      <c r="D9" s="25" t="s">
        <v>182</v>
      </c>
      <c r="E9" s="25" t="s">
        <v>81</v>
      </c>
      <c r="F9" s="25" t="s">
        <v>183</v>
      </c>
      <c r="G9" s="4" t="s">
        <v>184</v>
      </c>
    </row>
    <row r="10" spans="1:7" ht="30" customHeight="1" x14ac:dyDescent="0.25">
      <c r="A10" s="5">
        <v>45060</v>
      </c>
      <c r="B10" s="6">
        <v>0.58333333333333304</v>
      </c>
      <c r="C10" s="25" t="s">
        <v>103</v>
      </c>
      <c r="D10" s="25" t="s">
        <v>181</v>
      </c>
      <c r="E10" s="25" t="s">
        <v>81</v>
      </c>
      <c r="F10" s="25" t="s">
        <v>183</v>
      </c>
      <c r="G10" s="4" t="s">
        <v>184</v>
      </c>
    </row>
    <row r="11" spans="1:7" ht="30" customHeight="1" x14ac:dyDescent="0.25">
      <c r="A11" s="5">
        <v>45095</v>
      </c>
      <c r="B11" s="6">
        <v>0.41666666666666702</v>
      </c>
      <c r="C11" s="4" t="s">
        <v>103</v>
      </c>
      <c r="D11" s="4" t="s">
        <v>179</v>
      </c>
      <c r="E11" s="25" t="s">
        <v>81</v>
      </c>
      <c r="F11" s="25" t="s">
        <v>183</v>
      </c>
      <c r="G11" s="4" t="s">
        <v>184</v>
      </c>
    </row>
    <row r="13" spans="1:7" s="13" customFormat="1" ht="36" customHeight="1" x14ac:dyDescent="0.25">
      <c r="A13" s="34" t="s">
        <v>185</v>
      </c>
      <c r="B13" s="34"/>
      <c r="C13" s="34"/>
      <c r="D13" s="34"/>
      <c r="E13" s="34"/>
      <c r="F13" s="34"/>
      <c r="G13" s="34"/>
    </row>
    <row r="14" spans="1:7" ht="30" customHeight="1" x14ac:dyDescent="0.25">
      <c r="A14" s="2" t="s">
        <v>149</v>
      </c>
      <c r="B14" s="2" t="s">
        <v>87</v>
      </c>
      <c r="C14" s="32" t="s">
        <v>186</v>
      </c>
      <c r="D14" s="32"/>
      <c r="E14" s="22" t="s">
        <v>6</v>
      </c>
      <c r="F14" s="2" t="s">
        <v>7</v>
      </c>
      <c r="G14" s="3" t="s">
        <v>8</v>
      </c>
    </row>
    <row r="15" spans="1:7" ht="30" customHeight="1" x14ac:dyDescent="0.25">
      <c r="A15" s="5">
        <v>45045</v>
      </c>
      <c r="B15" s="6">
        <v>0.66666666666666696</v>
      </c>
      <c r="C15" s="4" t="s">
        <v>187</v>
      </c>
      <c r="D15" s="4" t="s">
        <v>188</v>
      </c>
      <c r="E15" s="25" t="s">
        <v>81</v>
      </c>
      <c r="F15" s="4" t="s">
        <v>64</v>
      </c>
      <c r="G15" s="4" t="s">
        <v>168</v>
      </c>
    </row>
    <row r="16" spans="1:7" ht="30" customHeight="1" x14ac:dyDescent="0.25">
      <c r="A16" s="5">
        <v>45066</v>
      </c>
      <c r="B16" s="6">
        <v>0.66666666666666696</v>
      </c>
      <c r="C16" s="4" t="s">
        <v>187</v>
      </c>
      <c r="D16" s="4" t="s">
        <v>189</v>
      </c>
      <c r="E16" s="25" t="s">
        <v>81</v>
      </c>
      <c r="F16" s="4" t="s">
        <v>81</v>
      </c>
      <c r="G16" s="4" t="s">
        <v>82</v>
      </c>
    </row>
    <row r="17" spans="1:7" ht="30" customHeight="1" x14ac:dyDescent="0.25">
      <c r="A17" s="5">
        <v>45094</v>
      </c>
      <c r="B17" s="6">
        <v>0.66666666666666696</v>
      </c>
      <c r="C17" s="4" t="s">
        <v>187</v>
      </c>
      <c r="D17" s="4" t="s">
        <v>190</v>
      </c>
      <c r="E17" s="25" t="s">
        <v>81</v>
      </c>
      <c r="F17" s="4" t="s">
        <v>64</v>
      </c>
      <c r="G17" s="4" t="s">
        <v>168</v>
      </c>
    </row>
  </sheetData>
  <mergeCells count="4">
    <mergeCell ref="A1:G1"/>
    <mergeCell ref="C2:D2"/>
    <mergeCell ref="A13:G13"/>
    <mergeCell ref="C14:D14"/>
  </mergeCells>
  <pageMargins left="0.196527777777778" right="0.196527777777778" top="0.196527777777778" bottom="0.196527777777778" header="0.51180555555555496" footer="0.51180555555555496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655A4-2C86-4508-88BB-AF6C8D8E9BC7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2"/>
  <sheetViews>
    <sheetView topLeftCell="A11" zoomScaleNormal="100" workbookViewId="0">
      <selection activeCell="D21" sqref="D21"/>
    </sheetView>
  </sheetViews>
  <sheetFormatPr baseColWidth="10" defaultColWidth="11.140625" defaultRowHeight="15" x14ac:dyDescent="0.25"/>
  <cols>
    <col min="3" max="3" width="39.5703125" customWidth="1"/>
    <col min="4" max="4" width="38.42578125" customWidth="1"/>
    <col min="5" max="5" width="17.140625" customWidth="1"/>
    <col min="6" max="6" width="23.5703125" customWidth="1"/>
    <col min="7" max="7" width="20.85546875" customWidth="1"/>
  </cols>
  <sheetData>
    <row r="1" spans="1:7" ht="33" customHeight="1" x14ac:dyDescent="0.25">
      <c r="A1" s="35" t="s">
        <v>191</v>
      </c>
      <c r="B1" s="35"/>
      <c r="C1" s="35"/>
      <c r="D1" s="35"/>
      <c r="E1" s="35"/>
      <c r="F1" s="35"/>
      <c r="G1" s="35"/>
    </row>
    <row r="2" spans="1:7" ht="30" customHeight="1" x14ac:dyDescent="0.25">
      <c r="A2" s="2" t="s">
        <v>149</v>
      </c>
      <c r="B2" s="2" t="s">
        <v>87</v>
      </c>
      <c r="C2" s="32" t="s">
        <v>192</v>
      </c>
      <c r="D2" s="32"/>
      <c r="E2" s="2" t="s">
        <v>6</v>
      </c>
      <c r="F2" s="2" t="s">
        <v>7</v>
      </c>
      <c r="G2" s="3" t="s">
        <v>8</v>
      </c>
    </row>
    <row r="3" spans="1:7" ht="30" customHeight="1" x14ac:dyDescent="0.25">
      <c r="A3" s="5">
        <v>45038</v>
      </c>
      <c r="B3" s="6">
        <v>0.66666666666666696</v>
      </c>
      <c r="C3" s="25" t="s">
        <v>193</v>
      </c>
      <c r="D3" s="25" t="s">
        <v>194</v>
      </c>
      <c r="E3" s="25" t="s">
        <v>81</v>
      </c>
      <c r="F3" s="25" t="s">
        <v>195</v>
      </c>
      <c r="G3" s="4" t="s">
        <v>196</v>
      </c>
    </row>
    <row r="4" spans="1:7" ht="30" customHeight="1" x14ac:dyDescent="0.25">
      <c r="A4" s="5">
        <v>45073</v>
      </c>
      <c r="B4" s="6">
        <v>0.66666666666666696</v>
      </c>
      <c r="C4" s="25" t="s">
        <v>193</v>
      </c>
      <c r="D4" s="4" t="s">
        <v>197</v>
      </c>
      <c r="E4" s="25" t="s">
        <v>81</v>
      </c>
      <c r="F4" s="4" t="s">
        <v>198</v>
      </c>
      <c r="G4" s="4" t="s">
        <v>199</v>
      </c>
    </row>
    <row r="5" spans="1:7" ht="30" customHeight="1" x14ac:dyDescent="0.25">
      <c r="A5" s="5">
        <v>45086</v>
      </c>
      <c r="B5" s="6">
        <v>0.79166666666666696</v>
      </c>
      <c r="C5" s="25" t="s">
        <v>193</v>
      </c>
      <c r="D5" s="25" t="s">
        <v>200</v>
      </c>
      <c r="E5" s="25" t="s">
        <v>81</v>
      </c>
      <c r="F5" s="4" t="s">
        <v>201</v>
      </c>
      <c r="G5" s="4" t="s">
        <v>202</v>
      </c>
    </row>
    <row r="6" spans="1:7" ht="10.5" customHeight="1" x14ac:dyDescent="0.25">
      <c r="A6" s="5"/>
      <c r="B6" s="6"/>
      <c r="C6" s="25"/>
      <c r="D6" s="25"/>
      <c r="E6" s="25"/>
      <c r="F6" s="4"/>
      <c r="G6" s="26"/>
    </row>
    <row r="7" spans="1:7" ht="30" customHeight="1" x14ac:dyDescent="0.25">
      <c r="A7" s="5">
        <v>45038</v>
      </c>
      <c r="B7" s="6">
        <v>0.66666666666666696</v>
      </c>
      <c r="C7" s="25" t="s">
        <v>203</v>
      </c>
      <c r="D7" s="25" t="s">
        <v>204</v>
      </c>
      <c r="E7" s="25" t="s">
        <v>81</v>
      </c>
      <c r="F7" s="4" t="s">
        <v>64</v>
      </c>
      <c r="G7" s="4" t="s">
        <v>168</v>
      </c>
    </row>
    <row r="8" spans="1:7" ht="30" customHeight="1" x14ac:dyDescent="0.25">
      <c r="A8" s="5">
        <v>45059</v>
      </c>
      <c r="B8" s="6">
        <v>0.66666666666666696</v>
      </c>
      <c r="C8" s="25" t="s">
        <v>203</v>
      </c>
      <c r="D8" s="4" t="s">
        <v>205</v>
      </c>
      <c r="E8" s="25" t="s">
        <v>81</v>
      </c>
      <c r="F8" s="4" t="s">
        <v>64</v>
      </c>
      <c r="G8" s="4" t="s">
        <v>168</v>
      </c>
    </row>
    <row r="9" spans="1:7" ht="30" customHeight="1" x14ac:dyDescent="0.25">
      <c r="A9" s="5">
        <v>45087</v>
      </c>
      <c r="B9" s="6">
        <v>0.58333333333333304</v>
      </c>
      <c r="C9" s="25" t="s">
        <v>203</v>
      </c>
      <c r="D9" s="4" t="s">
        <v>206</v>
      </c>
      <c r="E9" s="25" t="s">
        <v>81</v>
      </c>
      <c r="F9" s="4" t="s">
        <v>195</v>
      </c>
      <c r="G9" s="4" t="s">
        <v>196</v>
      </c>
    </row>
    <row r="10" spans="1:7" ht="13.5" customHeight="1" x14ac:dyDescent="0.25">
      <c r="A10" s="5"/>
      <c r="B10" s="6"/>
      <c r="C10" s="25"/>
      <c r="D10" s="25"/>
      <c r="E10" s="25"/>
      <c r="F10" s="4"/>
      <c r="G10" s="26"/>
    </row>
    <row r="11" spans="1:7" ht="30" customHeight="1" x14ac:dyDescent="0.25">
      <c r="A11" s="5">
        <v>45038</v>
      </c>
      <c r="B11" s="6">
        <v>0.66666666666666696</v>
      </c>
      <c r="C11" s="25" t="s">
        <v>207</v>
      </c>
      <c r="D11" s="25" t="s">
        <v>208</v>
      </c>
      <c r="E11" s="25" t="s">
        <v>81</v>
      </c>
      <c r="F11" s="25" t="s">
        <v>176</v>
      </c>
      <c r="G11" s="4" t="s">
        <v>177</v>
      </c>
    </row>
    <row r="12" spans="1:7" ht="30" customHeight="1" x14ac:dyDescent="0.25">
      <c r="A12" s="5">
        <v>45059</v>
      </c>
      <c r="B12" s="6">
        <v>0.66666666666666696</v>
      </c>
      <c r="C12" s="25" t="s">
        <v>207</v>
      </c>
      <c r="D12" s="25" t="s">
        <v>209</v>
      </c>
      <c r="E12" s="25" t="s">
        <v>81</v>
      </c>
      <c r="F12" s="25" t="s">
        <v>195</v>
      </c>
      <c r="G12" s="4" t="s">
        <v>196</v>
      </c>
    </row>
    <row r="13" spans="1:7" ht="30" customHeight="1" x14ac:dyDescent="0.25">
      <c r="A13" s="5">
        <v>45074</v>
      </c>
      <c r="B13" s="6">
        <v>0.45833333333333298</v>
      </c>
      <c r="C13" s="25" t="s">
        <v>207</v>
      </c>
      <c r="D13" s="4" t="s">
        <v>210</v>
      </c>
      <c r="E13" s="25" t="s">
        <v>81</v>
      </c>
      <c r="F13" s="25" t="s">
        <v>176</v>
      </c>
      <c r="G13" s="4" t="s">
        <v>177</v>
      </c>
    </row>
    <row r="14" spans="1:7" ht="12.75" customHeight="1" x14ac:dyDescent="0.25">
      <c r="A14" s="5"/>
      <c r="B14" s="6"/>
      <c r="C14" s="25"/>
      <c r="D14" s="25"/>
      <c r="E14" s="25"/>
      <c r="F14" s="25"/>
      <c r="G14" s="26"/>
    </row>
    <row r="15" spans="1:7" ht="15" customHeight="1" x14ac:dyDescent="0.25">
      <c r="A15" s="5"/>
      <c r="B15" s="6"/>
      <c r="C15" s="25"/>
      <c r="D15" s="25"/>
      <c r="E15" s="25"/>
      <c r="F15" s="25"/>
      <c r="G15" s="26"/>
    </row>
    <row r="16" spans="1:7" ht="30" customHeight="1" x14ac:dyDescent="0.25">
      <c r="A16" s="5">
        <v>45052</v>
      </c>
      <c r="B16" s="6">
        <v>0.66666666666666696</v>
      </c>
      <c r="C16" s="25" t="s">
        <v>211</v>
      </c>
      <c r="D16" s="25" t="s">
        <v>212</v>
      </c>
      <c r="E16" s="25" t="s">
        <v>81</v>
      </c>
      <c r="F16" s="25" t="s">
        <v>213</v>
      </c>
      <c r="G16" s="4" t="s">
        <v>214</v>
      </c>
    </row>
    <row r="17" spans="1:7" ht="30" customHeight="1" x14ac:dyDescent="0.25">
      <c r="A17" s="5">
        <v>45066</v>
      </c>
      <c r="B17" s="6">
        <v>0.66666666666666696</v>
      </c>
      <c r="C17" s="25" t="s">
        <v>211</v>
      </c>
      <c r="D17" s="25" t="s">
        <v>215</v>
      </c>
      <c r="E17" s="25" t="s">
        <v>81</v>
      </c>
      <c r="F17" s="25" t="s">
        <v>176</v>
      </c>
      <c r="G17" s="4" t="s">
        <v>177</v>
      </c>
    </row>
    <row r="18" spans="1:7" ht="30" customHeight="1" x14ac:dyDescent="0.25">
      <c r="A18" s="5">
        <v>45101</v>
      </c>
      <c r="B18" s="6">
        <v>0.66666666666666696</v>
      </c>
      <c r="C18" s="25" t="s">
        <v>211</v>
      </c>
      <c r="D18" s="4" t="s">
        <v>216</v>
      </c>
      <c r="E18" s="25" t="s">
        <v>81</v>
      </c>
      <c r="F18" s="25" t="s">
        <v>176</v>
      </c>
      <c r="G18" s="4" t="s">
        <v>177</v>
      </c>
    </row>
    <row r="19" spans="1:7" ht="14.25" customHeight="1" x14ac:dyDescent="0.25">
      <c r="A19" s="5"/>
      <c r="B19" s="6"/>
      <c r="C19" s="25"/>
      <c r="D19" s="25"/>
      <c r="E19" s="25"/>
      <c r="F19" s="25"/>
      <c r="G19" s="26"/>
    </row>
    <row r="20" spans="1:7" ht="30" customHeight="1" x14ac:dyDescent="0.25">
      <c r="A20" s="5">
        <v>45052</v>
      </c>
      <c r="B20" s="6">
        <v>0.66666666666666696</v>
      </c>
      <c r="C20" s="25" t="s">
        <v>194</v>
      </c>
      <c r="D20" s="25" t="s">
        <v>197</v>
      </c>
      <c r="E20" s="25" t="s">
        <v>81</v>
      </c>
      <c r="F20" s="25" t="s">
        <v>217</v>
      </c>
      <c r="G20" s="4" t="s">
        <v>218</v>
      </c>
    </row>
    <row r="21" spans="1:7" ht="30" customHeight="1" x14ac:dyDescent="0.25">
      <c r="A21" s="5">
        <v>45101</v>
      </c>
      <c r="B21" s="6">
        <v>0.66666666666666696</v>
      </c>
      <c r="C21" s="25" t="s">
        <v>194</v>
      </c>
      <c r="D21" s="25" t="s">
        <v>193</v>
      </c>
      <c r="E21" s="25" t="s">
        <v>81</v>
      </c>
      <c r="F21" s="4" t="s">
        <v>107</v>
      </c>
      <c r="G21" s="17" t="s">
        <v>219</v>
      </c>
    </row>
    <row r="22" spans="1:7" ht="30" customHeight="1" x14ac:dyDescent="0.25">
      <c r="A22" s="5">
        <v>45073</v>
      </c>
      <c r="B22" s="6">
        <v>0.66666666666666696</v>
      </c>
      <c r="C22" s="25" t="s">
        <v>194</v>
      </c>
      <c r="D22" s="25" t="s">
        <v>200</v>
      </c>
      <c r="E22" s="25" t="s">
        <v>81</v>
      </c>
      <c r="F22" s="25" t="s">
        <v>107</v>
      </c>
      <c r="G22" s="17" t="s">
        <v>219</v>
      </c>
    </row>
  </sheetData>
  <mergeCells count="2">
    <mergeCell ref="A1:G1"/>
    <mergeCell ref="C2:D2"/>
  </mergeCells>
  <pageMargins left="0.7" right="0.7" top="0.78749999999999998" bottom="0.78749999999999998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topLeftCell="A2" zoomScaleNormal="100" workbookViewId="0">
      <selection activeCell="A2" sqref="A2"/>
    </sheetView>
  </sheetViews>
  <sheetFormatPr baseColWidth="10" defaultColWidth="11.140625" defaultRowHeight="15" x14ac:dyDescent="0.25"/>
  <cols>
    <col min="1" max="1" width="6.7109375" customWidth="1"/>
    <col min="2" max="2" width="11.42578125" customWidth="1"/>
    <col min="3" max="3" width="12.140625" customWidth="1"/>
    <col min="4" max="4" width="41.28515625" customWidth="1"/>
    <col min="5" max="6" width="31" customWidth="1"/>
    <col min="7" max="7" width="26.5703125" customWidth="1"/>
    <col min="8" max="8" width="16" customWidth="1"/>
  </cols>
  <sheetData>
    <row r="1" spans="1:8" s="1" customFormat="1" ht="36" customHeight="1" x14ac:dyDescent="0.25">
      <c r="A1" s="27" t="s">
        <v>27</v>
      </c>
      <c r="B1" s="27"/>
      <c r="C1" s="27"/>
      <c r="D1" s="27"/>
      <c r="E1" s="27"/>
      <c r="F1" s="27"/>
      <c r="G1" s="27"/>
      <c r="H1" s="27"/>
    </row>
    <row r="2" spans="1:8" s="1" customFormat="1" ht="30" customHeight="1" x14ac:dyDescent="0.25">
      <c r="A2" s="3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28</v>
      </c>
      <c r="G2" s="2" t="s">
        <v>7</v>
      </c>
      <c r="H2" s="3" t="s">
        <v>8</v>
      </c>
    </row>
    <row r="3" spans="1:8" s="1" customFormat="1" ht="30" customHeight="1" x14ac:dyDescent="0.25">
      <c r="A3" s="4">
        <v>1</v>
      </c>
      <c r="B3" s="5">
        <v>45094</v>
      </c>
      <c r="C3" s="6">
        <v>0.33333333333333298</v>
      </c>
      <c r="D3" s="4" t="s">
        <v>29</v>
      </c>
      <c r="E3" s="4" t="s">
        <v>30</v>
      </c>
      <c r="F3" s="4" t="s">
        <v>31</v>
      </c>
      <c r="G3" s="4" t="s">
        <v>32</v>
      </c>
      <c r="H3" s="4" t="s">
        <v>33</v>
      </c>
    </row>
    <row r="4" spans="1:8" s="1" customFormat="1" ht="30" customHeight="1" x14ac:dyDescent="0.25">
      <c r="A4" s="4">
        <f t="shared" ref="A4:A14" si="0">SUM(A3+1)</f>
        <v>2</v>
      </c>
      <c r="B4" s="5">
        <v>45162</v>
      </c>
      <c r="C4" s="6">
        <v>0.375</v>
      </c>
      <c r="D4" s="4" t="s">
        <v>34</v>
      </c>
      <c r="E4" s="4" t="s">
        <v>30</v>
      </c>
      <c r="F4" s="4" t="s">
        <v>31</v>
      </c>
      <c r="G4" s="4" t="s">
        <v>32</v>
      </c>
      <c r="H4" s="4" t="s">
        <v>33</v>
      </c>
    </row>
    <row r="5" spans="1:8" s="1" customFormat="1" ht="30" customHeight="1" x14ac:dyDescent="0.25">
      <c r="A5" s="4">
        <f t="shared" si="0"/>
        <v>3</v>
      </c>
      <c r="B5" s="5">
        <v>45165</v>
      </c>
      <c r="C5" s="6">
        <v>0.375</v>
      </c>
      <c r="D5" s="4" t="s">
        <v>35</v>
      </c>
      <c r="E5" s="4" t="s">
        <v>30</v>
      </c>
      <c r="F5" s="4" t="s">
        <v>31</v>
      </c>
      <c r="G5" s="4" t="s">
        <v>36</v>
      </c>
      <c r="H5" s="4" t="s">
        <v>37</v>
      </c>
    </row>
    <row r="6" spans="1:8" s="1" customFormat="1" ht="30" customHeight="1" x14ac:dyDescent="0.25">
      <c r="A6" s="4">
        <f t="shared" si="0"/>
        <v>4</v>
      </c>
      <c r="B6" s="5">
        <v>45049</v>
      </c>
      <c r="C6" s="6">
        <v>0.375</v>
      </c>
      <c r="D6" s="4" t="s">
        <v>38</v>
      </c>
      <c r="E6" s="4" t="s">
        <v>30</v>
      </c>
      <c r="F6" s="4" t="s">
        <v>31</v>
      </c>
      <c r="G6" s="4" t="s">
        <v>39</v>
      </c>
      <c r="H6" s="4" t="s">
        <v>40</v>
      </c>
    </row>
    <row r="7" spans="1:8" s="1" customFormat="1" ht="30" customHeight="1" x14ac:dyDescent="0.25">
      <c r="A7" s="4">
        <f t="shared" si="0"/>
        <v>5</v>
      </c>
      <c r="B7" s="5">
        <v>45172</v>
      </c>
      <c r="C7" s="4" t="s">
        <v>41</v>
      </c>
      <c r="D7" s="4" t="s">
        <v>42</v>
      </c>
      <c r="E7" s="4" t="s">
        <v>30</v>
      </c>
      <c r="F7" s="4" t="s">
        <v>31</v>
      </c>
      <c r="G7" s="4" t="s">
        <v>43</v>
      </c>
      <c r="H7" s="4" t="s">
        <v>44</v>
      </c>
    </row>
    <row r="8" spans="1:8" s="1" customFormat="1" ht="30" customHeight="1" x14ac:dyDescent="0.25">
      <c r="A8" s="4">
        <f t="shared" si="0"/>
        <v>6</v>
      </c>
      <c r="B8" s="5">
        <v>45188</v>
      </c>
      <c r="C8" s="4" t="s">
        <v>41</v>
      </c>
      <c r="D8" s="4" t="s">
        <v>45</v>
      </c>
      <c r="E8" s="4" t="s">
        <v>30</v>
      </c>
      <c r="F8" s="4" t="s">
        <v>31</v>
      </c>
      <c r="G8" s="8" t="s">
        <v>46</v>
      </c>
      <c r="H8" s="4" t="s">
        <v>40</v>
      </c>
    </row>
    <row r="9" spans="1:8" s="1" customFormat="1" ht="30" customHeight="1" x14ac:dyDescent="0.25">
      <c r="A9" s="4">
        <f t="shared" si="0"/>
        <v>7</v>
      </c>
      <c r="B9" s="5">
        <v>45193</v>
      </c>
      <c r="C9" s="4" t="s">
        <v>41</v>
      </c>
      <c r="D9" s="4" t="s">
        <v>47</v>
      </c>
      <c r="E9" s="4" t="s">
        <v>30</v>
      </c>
      <c r="F9" s="4" t="s">
        <v>31</v>
      </c>
      <c r="G9" s="4" t="s">
        <v>39</v>
      </c>
      <c r="H9" s="4" t="s">
        <v>40</v>
      </c>
    </row>
    <row r="10" spans="1:8" s="1" customFormat="1" ht="30" customHeight="1" x14ac:dyDescent="0.25">
      <c r="A10" s="4">
        <f t="shared" si="0"/>
        <v>8</v>
      </c>
      <c r="B10" s="5">
        <v>45193</v>
      </c>
      <c r="C10" s="4" t="s">
        <v>41</v>
      </c>
      <c r="D10" s="4" t="s">
        <v>48</v>
      </c>
      <c r="E10" s="4" t="s">
        <v>30</v>
      </c>
      <c r="F10" s="4" t="s">
        <v>31</v>
      </c>
      <c r="G10" s="4" t="s">
        <v>36</v>
      </c>
      <c r="H10" s="4" t="s">
        <v>37</v>
      </c>
    </row>
    <row r="11" spans="1:8" s="1" customFormat="1" ht="30" customHeight="1" x14ac:dyDescent="0.25">
      <c r="A11" s="4">
        <f t="shared" si="0"/>
        <v>9</v>
      </c>
      <c r="B11" s="5">
        <v>45004</v>
      </c>
      <c r="C11" s="6">
        <v>0.375</v>
      </c>
      <c r="D11" s="4" t="s">
        <v>49</v>
      </c>
      <c r="E11" s="4" t="s">
        <v>50</v>
      </c>
      <c r="F11" s="4" t="s">
        <v>31</v>
      </c>
      <c r="G11" s="4" t="s">
        <v>51</v>
      </c>
      <c r="H11" s="4"/>
    </row>
    <row r="12" spans="1:8" s="1" customFormat="1" ht="30" customHeight="1" x14ac:dyDescent="0.25">
      <c r="A12" s="4">
        <f t="shared" si="0"/>
        <v>10</v>
      </c>
      <c r="B12" s="5">
        <v>45101</v>
      </c>
      <c r="C12" s="6">
        <v>0.33333333333333298</v>
      </c>
      <c r="D12" s="4" t="s">
        <v>52</v>
      </c>
      <c r="E12" s="4" t="s">
        <v>53</v>
      </c>
      <c r="F12" s="4" t="s">
        <v>31</v>
      </c>
      <c r="G12" s="4" t="s">
        <v>54</v>
      </c>
      <c r="H12" s="4" t="s">
        <v>55</v>
      </c>
    </row>
    <row r="13" spans="1:8" s="1" customFormat="1" ht="30" customHeight="1" x14ac:dyDescent="0.25">
      <c r="A13" s="4">
        <f t="shared" si="0"/>
        <v>11</v>
      </c>
      <c r="B13" s="5">
        <v>45171</v>
      </c>
      <c r="C13" s="6">
        <v>0.375</v>
      </c>
      <c r="D13" s="4" t="s">
        <v>56</v>
      </c>
      <c r="E13" s="4" t="s">
        <v>57</v>
      </c>
      <c r="F13" s="4" t="s">
        <v>31</v>
      </c>
      <c r="G13" s="4" t="s">
        <v>36</v>
      </c>
      <c r="H13" s="4" t="s">
        <v>37</v>
      </c>
    </row>
    <row r="14" spans="1:8" s="1" customFormat="1" ht="30" customHeight="1" x14ac:dyDescent="0.25">
      <c r="A14" s="4">
        <f t="shared" si="0"/>
        <v>12</v>
      </c>
      <c r="B14" s="5">
        <v>45052</v>
      </c>
      <c r="C14" s="6">
        <v>0.375</v>
      </c>
      <c r="D14" s="4" t="s">
        <v>58</v>
      </c>
      <c r="E14" s="4" t="s">
        <v>59</v>
      </c>
      <c r="F14" s="4" t="s">
        <v>31</v>
      </c>
      <c r="G14" s="4" t="s">
        <v>36</v>
      </c>
      <c r="H14" s="4" t="s">
        <v>37</v>
      </c>
    </row>
  </sheetData>
  <mergeCells count="1">
    <mergeCell ref="A1:H1"/>
  </mergeCells>
  <pageMargins left="0.196527777777778" right="0.196527777777778" top="0.196527777777778" bottom="0.196527777777778" header="0.51180555555555496" footer="0.51180555555555496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8"/>
  <sheetViews>
    <sheetView zoomScaleNormal="100" workbookViewId="0">
      <selection sqref="A1:H1"/>
    </sheetView>
  </sheetViews>
  <sheetFormatPr baseColWidth="10" defaultColWidth="11.85546875" defaultRowHeight="15" x14ac:dyDescent="0.25"/>
  <cols>
    <col min="1" max="1" width="9.140625" style="1" customWidth="1"/>
    <col min="2" max="2" width="10.7109375" style="1" customWidth="1"/>
    <col min="3" max="3" width="17" style="1" customWidth="1"/>
    <col min="4" max="4" width="39.42578125" style="1" customWidth="1"/>
    <col min="5" max="5" width="24.140625" style="1" customWidth="1"/>
    <col min="6" max="6" width="24" style="1" customWidth="1"/>
    <col min="7" max="7" width="21.85546875" style="1" customWidth="1"/>
    <col min="8" max="8" width="23" style="1" customWidth="1"/>
    <col min="9" max="1024" width="11.85546875" style="1"/>
  </cols>
  <sheetData>
    <row r="1" spans="1:8" ht="36" customHeight="1" x14ac:dyDescent="0.25">
      <c r="A1" s="27" t="s">
        <v>60</v>
      </c>
      <c r="B1" s="27"/>
      <c r="C1" s="27"/>
      <c r="D1" s="27"/>
      <c r="E1" s="27"/>
      <c r="F1" s="27"/>
      <c r="G1" s="27"/>
      <c r="H1" s="27"/>
    </row>
    <row r="2" spans="1:8" ht="30" customHeight="1" x14ac:dyDescent="0.25">
      <c r="A2" s="2" t="s">
        <v>61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ht="30" customHeight="1" x14ac:dyDescent="0.25">
      <c r="A3" s="4">
        <v>1</v>
      </c>
      <c r="B3" s="5">
        <v>45094</v>
      </c>
      <c r="C3" s="6">
        <v>0.33333333333333298</v>
      </c>
      <c r="D3" s="4" t="s">
        <v>62</v>
      </c>
      <c r="E3" s="4" t="s">
        <v>63</v>
      </c>
      <c r="F3" s="4" t="s">
        <v>64</v>
      </c>
      <c r="G3" s="9" t="s">
        <v>65</v>
      </c>
      <c r="H3" s="9" t="s">
        <v>66</v>
      </c>
    </row>
    <row r="4" spans="1:8" ht="30" customHeight="1" x14ac:dyDescent="0.25">
      <c r="A4" s="4">
        <f>SUM(A3+1)</f>
        <v>2</v>
      </c>
      <c r="B4" s="5">
        <v>45165</v>
      </c>
      <c r="C4" s="6">
        <v>0.375</v>
      </c>
      <c r="D4" s="4" t="s">
        <v>67</v>
      </c>
      <c r="E4" s="4" t="s">
        <v>68</v>
      </c>
      <c r="F4" s="4" t="s">
        <v>64</v>
      </c>
      <c r="G4" s="4" t="s">
        <v>69</v>
      </c>
      <c r="H4" s="4" t="s">
        <v>70</v>
      </c>
    </row>
    <row r="5" spans="1:8" ht="30" customHeight="1" x14ac:dyDescent="0.25">
      <c r="A5" s="4">
        <f>SUM(A4+1)</f>
        <v>3</v>
      </c>
      <c r="B5" s="5">
        <v>45165</v>
      </c>
      <c r="C5" s="6">
        <v>0.375</v>
      </c>
      <c r="D5" s="4" t="s">
        <v>71</v>
      </c>
      <c r="E5" s="4" t="s">
        <v>72</v>
      </c>
      <c r="F5" s="4" t="s">
        <v>64</v>
      </c>
      <c r="G5" s="9" t="s">
        <v>73</v>
      </c>
      <c r="H5" s="9" t="s">
        <v>74</v>
      </c>
    </row>
    <row r="6" spans="1:8" ht="30" customHeight="1" x14ac:dyDescent="0.25">
      <c r="A6" s="4">
        <f>SUM(A5+1)</f>
        <v>4</v>
      </c>
      <c r="B6" s="5">
        <v>45171</v>
      </c>
      <c r="C6" s="6">
        <v>0.375</v>
      </c>
      <c r="D6" s="1" t="s">
        <v>75</v>
      </c>
      <c r="E6" s="4" t="s">
        <v>76</v>
      </c>
      <c r="F6" s="4" t="s">
        <v>64</v>
      </c>
      <c r="G6" s="9" t="s">
        <v>77</v>
      </c>
      <c r="H6" s="9" t="s">
        <v>78</v>
      </c>
    </row>
    <row r="7" spans="1:8" ht="30" customHeight="1" x14ac:dyDescent="0.25">
      <c r="A7" s="4">
        <f>SUM(A6+1)</f>
        <v>5</v>
      </c>
      <c r="B7" s="5">
        <v>45031</v>
      </c>
      <c r="C7" s="4" t="s">
        <v>41</v>
      </c>
      <c r="D7" s="4" t="s">
        <v>79</v>
      </c>
      <c r="E7" s="4" t="s">
        <v>80</v>
      </c>
      <c r="F7" s="4" t="s">
        <v>64</v>
      </c>
      <c r="G7" s="4" t="s">
        <v>81</v>
      </c>
      <c r="H7" s="4" t="s">
        <v>82</v>
      </c>
    </row>
    <row r="8" spans="1:8" ht="30" customHeight="1" x14ac:dyDescent="0.25">
      <c r="A8" s="4">
        <f>SUM(A7+1)</f>
        <v>6</v>
      </c>
      <c r="B8" s="5">
        <v>45101</v>
      </c>
      <c r="C8" s="6">
        <v>0.33333333333333298</v>
      </c>
      <c r="D8" s="4" t="s">
        <v>83</v>
      </c>
      <c r="E8" s="4" t="s">
        <v>72</v>
      </c>
      <c r="F8" s="4" t="s">
        <v>64</v>
      </c>
      <c r="G8" s="9" t="s">
        <v>84</v>
      </c>
      <c r="H8" s="9" t="s">
        <v>85</v>
      </c>
    </row>
  </sheetData>
  <mergeCells count="1">
    <mergeCell ref="A1:H1"/>
  </mergeCells>
  <pageMargins left="0.70833333333333304" right="0.70833333333333304" top="0.78749999999999998" bottom="0.78749999999999998" header="0.51180555555555496" footer="0.51180555555555496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9"/>
  <sheetViews>
    <sheetView zoomScaleNormal="100" workbookViewId="0"/>
  </sheetViews>
  <sheetFormatPr baseColWidth="10" defaultColWidth="11.140625" defaultRowHeight="15" x14ac:dyDescent="0.25"/>
  <cols>
    <col min="1" max="1" width="4.85546875" style="10" customWidth="1"/>
    <col min="2" max="2" width="10.5703125" customWidth="1"/>
    <col min="3" max="3" width="10" customWidth="1"/>
    <col min="4" max="4" width="44" customWidth="1"/>
    <col min="5" max="5" width="50" customWidth="1"/>
    <col min="6" max="6" width="22.28515625" customWidth="1"/>
    <col min="7" max="7" width="29" customWidth="1"/>
    <col min="8" max="8" width="21" style="10" customWidth="1"/>
  </cols>
  <sheetData>
    <row r="1" spans="1:8" ht="36" customHeight="1" x14ac:dyDescent="0.25">
      <c r="A1" s="28" t="s">
        <v>86</v>
      </c>
      <c r="B1" s="28"/>
      <c r="C1" s="28"/>
      <c r="D1" s="28"/>
      <c r="E1" s="28"/>
      <c r="F1" s="28"/>
      <c r="G1" s="28"/>
      <c r="H1" s="28"/>
    </row>
    <row r="2" spans="1:8" s="13" customFormat="1" ht="28.5" customHeight="1" x14ac:dyDescent="0.25">
      <c r="A2" s="11" t="s">
        <v>61</v>
      </c>
      <c r="B2" s="2" t="s">
        <v>2</v>
      </c>
      <c r="C2" s="2" t="s">
        <v>87</v>
      </c>
      <c r="D2" s="29" t="s">
        <v>88</v>
      </c>
      <c r="E2" s="29"/>
      <c r="F2" s="12" t="s">
        <v>89</v>
      </c>
      <c r="G2" s="2" t="s">
        <v>7</v>
      </c>
      <c r="H2" s="3" t="s">
        <v>8</v>
      </c>
    </row>
    <row r="3" spans="1:8" s="13" customFormat="1" ht="20.100000000000001" customHeight="1" x14ac:dyDescent="0.25">
      <c r="A3" s="4">
        <v>1</v>
      </c>
      <c r="B3" s="14">
        <v>45009</v>
      </c>
      <c r="C3" s="15">
        <v>0.77083333333333304</v>
      </c>
      <c r="D3" s="4" t="s">
        <v>90</v>
      </c>
      <c r="E3" s="4" t="s">
        <v>91</v>
      </c>
      <c r="F3" s="4" t="s">
        <v>11</v>
      </c>
      <c r="G3" s="16" t="s">
        <v>92</v>
      </c>
      <c r="H3" s="17">
        <v>436644206087</v>
      </c>
    </row>
    <row r="4" spans="1:8" s="13" customFormat="1" ht="20.100000000000001" customHeight="1" x14ac:dyDescent="0.25">
      <c r="A4" s="4">
        <f t="shared" ref="A4:A29" si="0">SUM(A3+1)</f>
        <v>2</v>
      </c>
      <c r="B4" s="14">
        <v>45010</v>
      </c>
      <c r="C4" s="15">
        <v>0.70833333333333304</v>
      </c>
      <c r="D4" s="4" t="s">
        <v>93</v>
      </c>
      <c r="E4" s="4" t="s">
        <v>94</v>
      </c>
      <c r="F4" s="4" t="s">
        <v>11</v>
      </c>
      <c r="G4" s="16" t="s">
        <v>12</v>
      </c>
      <c r="H4" s="17">
        <v>436645066504</v>
      </c>
    </row>
    <row r="5" spans="1:8" s="13" customFormat="1" ht="20.100000000000001" customHeight="1" x14ac:dyDescent="0.25">
      <c r="A5" s="4">
        <f t="shared" si="0"/>
        <v>3</v>
      </c>
      <c r="B5" s="14">
        <v>45010</v>
      </c>
      <c r="C5" s="15">
        <v>0.66666666666666696</v>
      </c>
      <c r="D5" s="4" t="s">
        <v>95</v>
      </c>
      <c r="E5" s="4" t="s">
        <v>96</v>
      </c>
      <c r="F5" s="4" t="s">
        <v>11</v>
      </c>
      <c r="G5" s="16" t="s">
        <v>97</v>
      </c>
      <c r="H5" s="17">
        <v>436503862411</v>
      </c>
    </row>
    <row r="6" spans="1:8" s="13" customFormat="1" ht="20.100000000000001" customHeight="1" x14ac:dyDescent="0.25">
      <c r="A6" s="4">
        <f t="shared" si="0"/>
        <v>4</v>
      </c>
      <c r="B6" s="14">
        <v>45024</v>
      </c>
      <c r="C6" s="15">
        <v>0.54166666666666696</v>
      </c>
      <c r="D6" s="4" t="s">
        <v>94</v>
      </c>
      <c r="E6" s="4" t="s">
        <v>90</v>
      </c>
      <c r="F6" s="4" t="s">
        <v>11</v>
      </c>
      <c r="G6" s="16" t="s">
        <v>98</v>
      </c>
      <c r="H6" s="17">
        <v>436769393115</v>
      </c>
    </row>
    <row r="7" spans="1:8" s="13" customFormat="1" ht="20.100000000000001" customHeight="1" x14ac:dyDescent="0.25">
      <c r="A7" s="4">
        <f t="shared" si="0"/>
        <v>5</v>
      </c>
      <c r="B7" s="14">
        <v>45031</v>
      </c>
      <c r="C7" s="15">
        <v>0.41666666666666702</v>
      </c>
      <c r="D7" s="4" t="s">
        <v>91</v>
      </c>
      <c r="E7" s="4" t="s">
        <v>93</v>
      </c>
      <c r="F7" s="4" t="s">
        <v>11</v>
      </c>
      <c r="G7" s="16" t="s">
        <v>99</v>
      </c>
      <c r="H7" s="17"/>
    </row>
    <row r="8" spans="1:8" s="13" customFormat="1" ht="20.100000000000001" customHeight="1" x14ac:dyDescent="0.25">
      <c r="A8" s="4">
        <f t="shared" si="0"/>
        <v>6</v>
      </c>
      <c r="B8" s="14">
        <v>45023</v>
      </c>
      <c r="C8" s="15">
        <v>0.75</v>
      </c>
      <c r="D8" s="4" t="s">
        <v>100</v>
      </c>
      <c r="E8" s="4" t="s">
        <v>101</v>
      </c>
      <c r="F8" s="4" t="s">
        <v>11</v>
      </c>
      <c r="G8" s="16" t="s">
        <v>97</v>
      </c>
      <c r="H8" s="17">
        <v>436503862411</v>
      </c>
    </row>
    <row r="9" spans="1:8" s="13" customFormat="1" ht="20.100000000000001" customHeight="1" x14ac:dyDescent="0.25">
      <c r="A9" s="4">
        <f t="shared" si="0"/>
        <v>7</v>
      </c>
      <c r="B9" s="14">
        <v>45022</v>
      </c>
      <c r="C9" s="15">
        <v>0.79166666666666696</v>
      </c>
      <c r="D9" s="4" t="s">
        <v>102</v>
      </c>
      <c r="E9" s="4" t="s">
        <v>95</v>
      </c>
      <c r="F9" s="4" t="s">
        <v>11</v>
      </c>
      <c r="G9" s="16" t="s">
        <v>97</v>
      </c>
      <c r="H9" s="17">
        <v>436503862411</v>
      </c>
    </row>
    <row r="10" spans="1:8" s="13" customFormat="1" ht="20.100000000000001" customHeight="1" x14ac:dyDescent="0.25">
      <c r="A10" s="4">
        <f t="shared" si="0"/>
        <v>8</v>
      </c>
      <c r="B10" s="14">
        <v>45024</v>
      </c>
      <c r="C10" s="15">
        <v>0.70833333333333304</v>
      </c>
      <c r="D10" s="4" t="s">
        <v>103</v>
      </c>
      <c r="E10" s="4" t="s">
        <v>104</v>
      </c>
      <c r="F10" s="4" t="s">
        <v>11</v>
      </c>
      <c r="G10" s="16" t="s">
        <v>12</v>
      </c>
      <c r="H10" s="17">
        <v>436645066504</v>
      </c>
    </row>
    <row r="11" spans="1:8" s="13" customFormat="1" ht="20.100000000000001" customHeight="1" x14ac:dyDescent="0.25">
      <c r="A11" s="4">
        <f t="shared" si="0"/>
        <v>9</v>
      </c>
      <c r="B11" s="14">
        <v>45023</v>
      </c>
      <c r="C11" s="15">
        <v>0.75</v>
      </c>
      <c r="D11" s="4" t="s">
        <v>105</v>
      </c>
      <c r="E11" s="4" t="s">
        <v>106</v>
      </c>
      <c r="F11" s="4" t="s">
        <v>11</v>
      </c>
      <c r="G11" s="16" t="s">
        <v>107</v>
      </c>
      <c r="H11" s="17">
        <v>436604753810</v>
      </c>
    </row>
    <row r="12" spans="1:8" s="13" customFormat="1" ht="20.100000000000001" customHeight="1" x14ac:dyDescent="0.25">
      <c r="A12" s="4">
        <f t="shared" si="0"/>
        <v>10</v>
      </c>
      <c r="B12" s="14">
        <v>45037</v>
      </c>
      <c r="C12" s="15">
        <v>0.77083333333333304</v>
      </c>
      <c r="D12" s="4" t="s">
        <v>91</v>
      </c>
      <c r="E12" s="4" t="s">
        <v>94</v>
      </c>
      <c r="F12" s="4" t="s">
        <v>11</v>
      </c>
      <c r="G12" s="16" t="s">
        <v>97</v>
      </c>
      <c r="H12" s="17">
        <v>436503862411</v>
      </c>
    </row>
    <row r="13" spans="1:8" s="13" customFormat="1" ht="20.100000000000001" customHeight="1" x14ac:dyDescent="0.25">
      <c r="A13" s="4">
        <f t="shared" si="0"/>
        <v>11</v>
      </c>
      <c r="B13" s="14">
        <v>45038</v>
      </c>
      <c r="C13" s="18" t="s">
        <v>108</v>
      </c>
      <c r="D13" s="4" t="s">
        <v>90</v>
      </c>
      <c r="E13" s="4" t="s">
        <v>93</v>
      </c>
      <c r="F13" s="4" t="s">
        <v>11</v>
      </c>
      <c r="G13" s="16" t="s">
        <v>92</v>
      </c>
      <c r="H13" s="17">
        <v>436644206087</v>
      </c>
    </row>
    <row r="14" spans="1:8" s="13" customFormat="1" ht="20.100000000000001" customHeight="1" x14ac:dyDescent="0.25">
      <c r="A14" s="4">
        <f t="shared" si="0"/>
        <v>12</v>
      </c>
      <c r="B14" s="14">
        <v>45037</v>
      </c>
      <c r="C14" s="15">
        <v>0.77083333333333304</v>
      </c>
      <c r="D14" s="4" t="s">
        <v>100</v>
      </c>
      <c r="E14" s="4" t="s">
        <v>105</v>
      </c>
      <c r="F14" s="4" t="s">
        <v>11</v>
      </c>
      <c r="G14" s="16" t="s">
        <v>107</v>
      </c>
      <c r="H14" s="17">
        <v>436604753810</v>
      </c>
    </row>
    <row r="15" spans="1:8" s="13" customFormat="1" ht="20.100000000000001" customHeight="1" x14ac:dyDescent="0.25">
      <c r="A15" s="4">
        <f t="shared" si="0"/>
        <v>13</v>
      </c>
      <c r="B15" s="14">
        <v>45038</v>
      </c>
      <c r="C15" s="15">
        <v>0.45833333333333298</v>
      </c>
      <c r="D15" s="4" t="s">
        <v>102</v>
      </c>
      <c r="E15" s="4" t="s">
        <v>96</v>
      </c>
      <c r="F15" s="4" t="s">
        <v>11</v>
      </c>
      <c r="G15" s="16" t="s">
        <v>98</v>
      </c>
      <c r="H15" s="17">
        <v>436769393115</v>
      </c>
    </row>
    <row r="16" spans="1:8" s="13" customFormat="1" ht="20.100000000000001" customHeight="1" x14ac:dyDescent="0.25">
      <c r="A16" s="4">
        <f t="shared" si="0"/>
        <v>14</v>
      </c>
      <c r="B16" s="14">
        <v>45052</v>
      </c>
      <c r="C16" s="15">
        <v>0.66666666666666696</v>
      </c>
      <c r="D16" s="4" t="s">
        <v>93</v>
      </c>
      <c r="E16" s="4" t="s">
        <v>90</v>
      </c>
      <c r="F16" s="4" t="s">
        <v>11</v>
      </c>
      <c r="G16" s="16" t="s">
        <v>12</v>
      </c>
      <c r="H16" s="17">
        <v>436645066504</v>
      </c>
    </row>
    <row r="17" spans="1:8" s="13" customFormat="1" ht="20.100000000000001" customHeight="1" x14ac:dyDescent="0.25">
      <c r="A17" s="4">
        <f t="shared" si="0"/>
        <v>15</v>
      </c>
      <c r="B17" s="14">
        <v>45051</v>
      </c>
      <c r="C17" s="15">
        <v>0.77083333333333304</v>
      </c>
      <c r="D17" s="4" t="s">
        <v>94</v>
      </c>
      <c r="E17" s="4" t="s">
        <v>91</v>
      </c>
      <c r="F17" s="4" t="s">
        <v>11</v>
      </c>
      <c r="G17" s="16" t="s">
        <v>98</v>
      </c>
      <c r="H17" s="17">
        <v>436769393115</v>
      </c>
    </row>
    <row r="18" spans="1:8" s="13" customFormat="1" ht="20.100000000000001" customHeight="1" x14ac:dyDescent="0.25">
      <c r="A18" s="4">
        <f t="shared" si="0"/>
        <v>16</v>
      </c>
      <c r="B18" s="14">
        <v>45051</v>
      </c>
      <c r="C18" s="15">
        <v>0.77083333333333304</v>
      </c>
      <c r="D18" s="4" t="s">
        <v>105</v>
      </c>
      <c r="E18" s="4" t="s">
        <v>109</v>
      </c>
      <c r="F18" s="4" t="s">
        <v>11</v>
      </c>
      <c r="G18" s="16" t="s">
        <v>107</v>
      </c>
      <c r="H18" s="17">
        <v>436604753810</v>
      </c>
    </row>
    <row r="19" spans="1:8" s="13" customFormat="1" ht="20.100000000000001" customHeight="1" x14ac:dyDescent="0.25">
      <c r="A19" s="4">
        <f t="shared" si="0"/>
        <v>17</v>
      </c>
      <c r="B19" s="14">
        <v>45052</v>
      </c>
      <c r="C19" s="15">
        <v>0.70833333333333304</v>
      </c>
      <c r="D19" s="4" t="s">
        <v>103</v>
      </c>
      <c r="E19" s="4" t="s">
        <v>110</v>
      </c>
      <c r="F19" s="4" t="s">
        <v>11</v>
      </c>
      <c r="G19" s="16" t="s">
        <v>18</v>
      </c>
      <c r="H19" s="17">
        <v>436641219543</v>
      </c>
    </row>
    <row r="20" spans="1:8" s="13" customFormat="1" ht="20.100000000000001" customHeight="1" x14ac:dyDescent="0.25">
      <c r="A20" s="4">
        <f t="shared" si="0"/>
        <v>18</v>
      </c>
      <c r="B20" s="14">
        <v>45052</v>
      </c>
      <c r="C20" s="15">
        <v>0.66666666666666696</v>
      </c>
      <c r="D20" s="4" t="s">
        <v>95</v>
      </c>
      <c r="E20" s="4" t="s">
        <v>111</v>
      </c>
      <c r="F20" s="4" t="s">
        <v>11</v>
      </c>
      <c r="G20" s="16" t="s">
        <v>112</v>
      </c>
      <c r="H20" s="17">
        <v>436646526343</v>
      </c>
    </row>
    <row r="21" spans="1:8" s="13" customFormat="1" ht="20.100000000000001" customHeight="1" x14ac:dyDescent="0.25">
      <c r="A21" s="4">
        <f t="shared" si="0"/>
        <v>19</v>
      </c>
      <c r="B21" s="14">
        <v>45065</v>
      </c>
      <c r="C21" s="15">
        <v>0.77083333333333304</v>
      </c>
      <c r="D21" s="4" t="s">
        <v>90</v>
      </c>
      <c r="E21" s="4" t="s">
        <v>94</v>
      </c>
      <c r="F21" s="4" t="s">
        <v>11</v>
      </c>
      <c r="G21" s="16" t="s">
        <v>113</v>
      </c>
      <c r="H21" s="17">
        <v>436766082153</v>
      </c>
    </row>
    <row r="22" spans="1:8" s="13" customFormat="1" ht="20.100000000000001" customHeight="1" x14ac:dyDescent="0.25">
      <c r="A22" s="4">
        <f t="shared" si="0"/>
        <v>20</v>
      </c>
      <c r="B22" s="14">
        <v>45066</v>
      </c>
      <c r="C22" s="15">
        <v>0.66666666666666696</v>
      </c>
      <c r="D22" s="4" t="s">
        <v>93</v>
      </c>
      <c r="E22" s="4" t="s">
        <v>91</v>
      </c>
      <c r="F22" s="4" t="s">
        <v>11</v>
      </c>
      <c r="G22" s="16" t="s">
        <v>12</v>
      </c>
      <c r="H22" s="17">
        <v>436649393115</v>
      </c>
    </row>
    <row r="23" spans="1:8" s="13" customFormat="1" ht="20.100000000000001" customHeight="1" x14ac:dyDescent="0.25">
      <c r="A23" s="4">
        <f t="shared" si="0"/>
        <v>21</v>
      </c>
      <c r="B23" s="14">
        <v>45058</v>
      </c>
      <c r="C23" s="15">
        <v>0.77083333333333304</v>
      </c>
      <c r="D23" s="4" t="s">
        <v>95</v>
      </c>
      <c r="E23" s="4" t="s">
        <v>102</v>
      </c>
      <c r="F23" s="4" t="s">
        <v>11</v>
      </c>
      <c r="G23" s="16" t="s">
        <v>97</v>
      </c>
      <c r="H23" s="17">
        <v>436503862411</v>
      </c>
    </row>
    <row r="24" spans="1:8" s="13" customFormat="1" ht="20.100000000000001" customHeight="1" x14ac:dyDescent="0.25">
      <c r="A24" s="4">
        <f t="shared" si="0"/>
        <v>22</v>
      </c>
      <c r="B24" s="14">
        <v>45080</v>
      </c>
      <c r="C24" s="15">
        <v>0.70833333333333304</v>
      </c>
      <c r="D24" s="4" t="s">
        <v>94</v>
      </c>
      <c r="E24" s="4" t="s">
        <v>93</v>
      </c>
      <c r="F24" s="4" t="s">
        <v>11</v>
      </c>
      <c r="G24" s="16" t="s">
        <v>98</v>
      </c>
      <c r="H24" s="17">
        <v>436769393115</v>
      </c>
    </row>
    <row r="25" spans="1:8" s="13" customFormat="1" ht="20.100000000000001" customHeight="1" x14ac:dyDescent="0.25">
      <c r="A25" s="4">
        <f t="shared" si="0"/>
        <v>23</v>
      </c>
      <c r="B25" s="14">
        <v>45080</v>
      </c>
      <c r="C25" s="15">
        <v>0.70833333333333304</v>
      </c>
      <c r="D25" s="4" t="s">
        <v>91</v>
      </c>
      <c r="E25" s="4" t="s">
        <v>90</v>
      </c>
      <c r="F25" s="4" t="s">
        <v>11</v>
      </c>
      <c r="G25" s="16" t="s">
        <v>21</v>
      </c>
      <c r="H25" s="17">
        <v>436765731172</v>
      </c>
    </row>
    <row r="26" spans="1:8" s="13" customFormat="1" ht="20.100000000000001" customHeight="1" x14ac:dyDescent="0.25">
      <c r="A26" s="4">
        <f t="shared" si="0"/>
        <v>24</v>
      </c>
      <c r="B26" s="14">
        <v>45080</v>
      </c>
      <c r="C26" s="15">
        <v>0.70833333333333304</v>
      </c>
      <c r="D26" s="4" t="s">
        <v>100</v>
      </c>
      <c r="E26" s="4" t="s">
        <v>106</v>
      </c>
      <c r="F26" s="4" t="s">
        <v>11</v>
      </c>
      <c r="G26" s="16" t="s">
        <v>97</v>
      </c>
      <c r="H26" s="17">
        <v>436503862411</v>
      </c>
    </row>
    <row r="27" spans="1:8" s="13" customFormat="1" ht="20.100000000000001" customHeight="1" x14ac:dyDescent="0.25">
      <c r="A27" s="4">
        <f t="shared" si="0"/>
        <v>25</v>
      </c>
      <c r="B27" s="14">
        <v>45080</v>
      </c>
      <c r="C27" s="15">
        <v>0.70833333333333304</v>
      </c>
      <c r="D27" s="4" t="s">
        <v>105</v>
      </c>
      <c r="E27" s="4" t="s">
        <v>101</v>
      </c>
      <c r="F27" s="4" t="s">
        <v>11</v>
      </c>
      <c r="G27" s="16" t="s">
        <v>107</v>
      </c>
      <c r="H27" s="17">
        <v>436604753810</v>
      </c>
    </row>
    <row r="28" spans="1:8" s="13" customFormat="1" ht="20.100000000000001" customHeight="1" x14ac:dyDescent="0.25">
      <c r="A28" s="4">
        <f t="shared" si="0"/>
        <v>26</v>
      </c>
      <c r="B28" s="14">
        <v>45080</v>
      </c>
      <c r="C28" s="15">
        <v>0.70833333333333304</v>
      </c>
      <c r="D28" s="4" t="s">
        <v>102</v>
      </c>
      <c r="E28" s="4" t="s">
        <v>111</v>
      </c>
      <c r="F28" s="4" t="s">
        <v>11</v>
      </c>
      <c r="G28" s="16" t="s">
        <v>114</v>
      </c>
      <c r="H28" s="17">
        <v>436765901063</v>
      </c>
    </row>
    <row r="29" spans="1:8" s="13" customFormat="1" ht="20.100000000000001" customHeight="1" x14ac:dyDescent="0.25">
      <c r="A29" s="4">
        <f t="shared" si="0"/>
        <v>27</v>
      </c>
      <c r="B29" s="14">
        <v>45080</v>
      </c>
      <c r="C29" s="15">
        <v>0.70833333333333304</v>
      </c>
      <c r="D29" s="4" t="s">
        <v>103</v>
      </c>
      <c r="E29" s="4" t="s">
        <v>115</v>
      </c>
      <c r="F29" s="4" t="s">
        <v>11</v>
      </c>
      <c r="G29" s="16" t="s">
        <v>116</v>
      </c>
      <c r="H29" s="17">
        <v>436646526343</v>
      </c>
    </row>
  </sheetData>
  <autoFilter ref="A3:G29" xr:uid="{00000000-0009-0000-0000-000003000000}"/>
  <mergeCells count="2">
    <mergeCell ref="A1:H1"/>
    <mergeCell ref="D2:E2"/>
  </mergeCells>
  <pageMargins left="0.196527777777778" right="0.196527777777778" top="0.196527777777778" bottom="0.196527777777778" header="0.51180555555555496" footer="0.51180555555555496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"/>
  <sheetViews>
    <sheetView zoomScaleNormal="100" workbookViewId="0"/>
  </sheetViews>
  <sheetFormatPr baseColWidth="10" defaultColWidth="11.140625" defaultRowHeight="15" x14ac:dyDescent="0.25"/>
  <cols>
    <col min="1" max="1" width="6.140625" style="10" customWidth="1"/>
    <col min="2" max="2" width="9.5703125" customWidth="1"/>
    <col min="3" max="3" width="7.5703125" customWidth="1"/>
    <col min="4" max="4" width="44.28515625" customWidth="1"/>
    <col min="5" max="5" width="53.28515625" customWidth="1"/>
    <col min="6" max="6" width="36.7109375" customWidth="1"/>
    <col min="7" max="7" width="27" customWidth="1"/>
    <col min="8" max="8" width="17.85546875" customWidth="1"/>
  </cols>
  <sheetData>
    <row r="1" spans="1:8" ht="36" customHeight="1" x14ac:dyDescent="0.25">
      <c r="A1" s="30" t="s">
        <v>117</v>
      </c>
      <c r="B1" s="30"/>
      <c r="C1" s="30"/>
      <c r="D1" s="30"/>
      <c r="E1" s="30"/>
      <c r="F1" s="30"/>
      <c r="G1" s="30"/>
      <c r="H1" s="30"/>
    </row>
    <row r="2" spans="1:8" s="13" customFormat="1" ht="28.5" customHeight="1" x14ac:dyDescent="0.25">
      <c r="A2" s="11" t="s">
        <v>61</v>
      </c>
      <c r="B2" s="2" t="s">
        <v>2</v>
      </c>
      <c r="C2" s="2" t="s">
        <v>87</v>
      </c>
      <c r="D2" s="29" t="s">
        <v>118</v>
      </c>
      <c r="E2" s="29"/>
      <c r="F2" s="12" t="s">
        <v>6</v>
      </c>
      <c r="G2" s="2" t="s">
        <v>7</v>
      </c>
      <c r="H2" s="3" t="s">
        <v>8</v>
      </c>
    </row>
    <row r="3" spans="1:8" s="13" customFormat="1" ht="20.100000000000001" customHeight="1" x14ac:dyDescent="0.25">
      <c r="A3" s="4">
        <v>1</v>
      </c>
      <c r="B3" s="14">
        <v>45009</v>
      </c>
      <c r="C3" s="15">
        <v>0.75</v>
      </c>
      <c r="D3" s="4" t="s">
        <v>101</v>
      </c>
      <c r="E3" s="4" t="s">
        <v>105</v>
      </c>
      <c r="F3" s="4" t="s">
        <v>31</v>
      </c>
      <c r="G3" s="18" t="s">
        <v>119</v>
      </c>
      <c r="H3" s="4" t="s">
        <v>120</v>
      </c>
    </row>
    <row r="4" spans="1:8" s="13" customFormat="1" ht="20.100000000000001" customHeight="1" x14ac:dyDescent="0.25">
      <c r="A4" s="4">
        <f t="shared" ref="A4:A11" si="0">SUM(A3+1)</f>
        <v>2</v>
      </c>
      <c r="B4" s="14">
        <v>45009</v>
      </c>
      <c r="C4" s="15">
        <v>0.75</v>
      </c>
      <c r="D4" s="4" t="s">
        <v>106</v>
      </c>
      <c r="E4" s="4" t="s">
        <v>109</v>
      </c>
      <c r="F4" s="4" t="s">
        <v>31</v>
      </c>
      <c r="G4" s="18" t="s">
        <v>121</v>
      </c>
      <c r="H4" s="4" t="s">
        <v>122</v>
      </c>
    </row>
    <row r="5" spans="1:8" s="13" customFormat="1" ht="20.100000000000001" customHeight="1" x14ac:dyDescent="0.25">
      <c r="A5" s="4">
        <f t="shared" si="0"/>
        <v>3</v>
      </c>
      <c r="B5" s="14">
        <v>45010</v>
      </c>
      <c r="C5" s="15">
        <v>0.70833333333333304</v>
      </c>
      <c r="D5" s="4" t="s">
        <v>115</v>
      </c>
      <c r="E5" s="4" t="s">
        <v>103</v>
      </c>
      <c r="F5" s="4" t="s">
        <v>31</v>
      </c>
      <c r="G5" s="4" t="s">
        <v>36</v>
      </c>
      <c r="H5" s="4" t="s">
        <v>37</v>
      </c>
    </row>
    <row r="6" spans="1:8" s="13" customFormat="1" ht="20.100000000000001" customHeight="1" x14ac:dyDescent="0.25">
      <c r="A6" s="4">
        <f t="shared" si="0"/>
        <v>4</v>
      </c>
      <c r="B6" s="14">
        <v>45036</v>
      </c>
      <c r="C6" s="15">
        <v>0.75</v>
      </c>
      <c r="D6" s="4" t="s">
        <v>106</v>
      </c>
      <c r="E6" s="4" t="s">
        <v>101</v>
      </c>
      <c r="F6" s="4" t="s">
        <v>31</v>
      </c>
      <c r="G6" s="18" t="s">
        <v>54</v>
      </c>
      <c r="H6" s="4" t="s">
        <v>55</v>
      </c>
    </row>
    <row r="7" spans="1:8" s="13" customFormat="1" ht="20.100000000000001" customHeight="1" x14ac:dyDescent="0.25">
      <c r="A7" s="4">
        <f t="shared" si="0"/>
        <v>5</v>
      </c>
      <c r="B7" s="14">
        <v>45051</v>
      </c>
      <c r="C7" s="15">
        <v>0.75</v>
      </c>
      <c r="D7" s="4" t="s">
        <v>101</v>
      </c>
      <c r="E7" s="4" t="s">
        <v>106</v>
      </c>
      <c r="F7" s="4" t="s">
        <v>31</v>
      </c>
      <c r="G7" s="18" t="s">
        <v>123</v>
      </c>
      <c r="H7" s="4" t="s">
        <v>124</v>
      </c>
    </row>
    <row r="8" spans="1:8" s="13" customFormat="1" ht="20.100000000000001" customHeight="1" x14ac:dyDescent="0.25">
      <c r="A8" s="4">
        <f t="shared" si="0"/>
        <v>6</v>
      </c>
      <c r="B8" s="14">
        <v>45052</v>
      </c>
      <c r="C8" s="18" t="s">
        <v>108</v>
      </c>
      <c r="D8" s="4" t="s">
        <v>115</v>
      </c>
      <c r="E8" s="4" t="s">
        <v>104</v>
      </c>
      <c r="F8" s="4" t="s">
        <v>31</v>
      </c>
      <c r="G8" s="18" t="s">
        <v>125</v>
      </c>
      <c r="H8" s="4" t="s">
        <v>126</v>
      </c>
    </row>
    <row r="9" spans="1:8" s="13" customFormat="1" ht="20.100000000000001" customHeight="1" x14ac:dyDescent="0.25">
      <c r="A9" s="4">
        <f t="shared" si="0"/>
        <v>7</v>
      </c>
      <c r="B9" s="14">
        <v>45063</v>
      </c>
      <c r="C9" s="15">
        <v>0.75</v>
      </c>
      <c r="D9" s="4" t="s">
        <v>106</v>
      </c>
      <c r="E9" s="4" t="s">
        <v>105</v>
      </c>
      <c r="F9" s="4" t="s">
        <v>31</v>
      </c>
      <c r="G9" s="18" t="s">
        <v>127</v>
      </c>
      <c r="H9" s="4" t="s">
        <v>128</v>
      </c>
    </row>
    <row r="10" spans="1:8" s="13" customFormat="1" ht="20.100000000000001" customHeight="1" x14ac:dyDescent="0.25">
      <c r="A10" s="4">
        <f t="shared" si="0"/>
        <v>8</v>
      </c>
      <c r="B10" s="14">
        <v>45065</v>
      </c>
      <c r="C10" s="15">
        <v>0.75</v>
      </c>
      <c r="D10" s="4" t="s">
        <v>101</v>
      </c>
      <c r="E10" s="4" t="s">
        <v>109</v>
      </c>
      <c r="F10" s="4" t="s">
        <v>31</v>
      </c>
      <c r="G10" s="18"/>
      <c r="H10" s="4"/>
    </row>
    <row r="11" spans="1:8" s="13" customFormat="1" ht="20.100000000000001" customHeight="1" x14ac:dyDescent="0.25">
      <c r="A11" s="4">
        <f t="shared" si="0"/>
        <v>9</v>
      </c>
      <c r="B11" s="14">
        <v>45065</v>
      </c>
      <c r="C11" s="15">
        <v>0.75</v>
      </c>
      <c r="D11" s="4" t="s">
        <v>115</v>
      </c>
      <c r="E11" s="4" t="s">
        <v>129</v>
      </c>
      <c r="F11" s="4" t="s">
        <v>31</v>
      </c>
      <c r="G11" s="4" t="s">
        <v>32</v>
      </c>
      <c r="H11" s="4" t="s">
        <v>33</v>
      </c>
    </row>
  </sheetData>
  <autoFilter ref="D3:E11" xr:uid="{00000000-0009-0000-0000-000004000000}"/>
  <mergeCells count="2">
    <mergeCell ref="A1:H1"/>
    <mergeCell ref="D2:E2"/>
  </mergeCells>
  <pageMargins left="0.196527777777778" right="0.196527777777778" top="0.196527777777778" bottom="0.196527777777778" header="0.51180555555555496" footer="0.51180555555555496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"/>
  <sheetViews>
    <sheetView zoomScaleNormal="100" workbookViewId="0"/>
  </sheetViews>
  <sheetFormatPr baseColWidth="10" defaultColWidth="11.140625" defaultRowHeight="15" x14ac:dyDescent="0.25"/>
  <cols>
    <col min="1" max="1" width="4.5703125" style="10" customWidth="1"/>
    <col min="2" max="2" width="9.140625" customWidth="1"/>
    <col min="3" max="3" width="8.5703125" customWidth="1"/>
    <col min="4" max="4" width="48.7109375" customWidth="1"/>
    <col min="5" max="5" width="49" customWidth="1"/>
    <col min="6" max="6" width="21.140625" customWidth="1"/>
    <col min="7" max="7" width="26.5703125" customWidth="1"/>
    <col min="8" max="8" width="22.28515625" style="10" customWidth="1"/>
  </cols>
  <sheetData>
    <row r="1" spans="1:8" ht="36" customHeight="1" x14ac:dyDescent="0.25">
      <c r="B1" s="30" t="s">
        <v>130</v>
      </c>
      <c r="C1" s="30"/>
      <c r="D1" s="30"/>
      <c r="E1" s="30"/>
      <c r="F1" s="30"/>
      <c r="G1" s="30"/>
      <c r="H1" s="30"/>
    </row>
    <row r="2" spans="1:8" s="13" customFormat="1" ht="28.5" customHeight="1" x14ac:dyDescent="0.25">
      <c r="A2" s="11" t="s">
        <v>131</v>
      </c>
      <c r="B2" s="2" t="s">
        <v>2</v>
      </c>
      <c r="C2" s="2" t="s">
        <v>87</v>
      </c>
      <c r="D2" s="29" t="s">
        <v>118</v>
      </c>
      <c r="E2" s="29"/>
      <c r="F2" s="12" t="s">
        <v>6</v>
      </c>
      <c r="G2" s="2" t="s">
        <v>7</v>
      </c>
      <c r="H2" s="3" t="s">
        <v>8</v>
      </c>
    </row>
    <row r="3" spans="1:8" s="13" customFormat="1" ht="20.100000000000001" customHeight="1" x14ac:dyDescent="0.25">
      <c r="A3" s="4">
        <v>1</v>
      </c>
      <c r="B3" s="14">
        <v>45010</v>
      </c>
      <c r="C3" s="15">
        <v>0.45833333333333298</v>
      </c>
      <c r="D3" s="19" t="s">
        <v>111</v>
      </c>
      <c r="E3" s="19" t="s">
        <v>102</v>
      </c>
      <c r="F3" s="19" t="s">
        <v>64</v>
      </c>
      <c r="G3" s="20" t="s">
        <v>81</v>
      </c>
      <c r="H3" s="4" t="s">
        <v>82</v>
      </c>
    </row>
    <row r="4" spans="1:8" s="13" customFormat="1" ht="20.100000000000001" customHeight="1" x14ac:dyDescent="0.25">
      <c r="A4" s="4">
        <f t="shared" ref="A4:A14" si="0">SUM(A3+1)</f>
        <v>2</v>
      </c>
      <c r="B4" s="14">
        <v>45010</v>
      </c>
      <c r="C4" s="15">
        <v>0.70833333333333304</v>
      </c>
      <c r="D4" s="19" t="s">
        <v>104</v>
      </c>
      <c r="E4" s="19" t="s">
        <v>110</v>
      </c>
      <c r="F4" s="19" t="s">
        <v>64</v>
      </c>
      <c r="G4" s="20" t="s">
        <v>132</v>
      </c>
      <c r="H4" s="4" t="s">
        <v>133</v>
      </c>
    </row>
    <row r="5" spans="1:8" s="13" customFormat="1" ht="20.100000000000001" customHeight="1" x14ac:dyDescent="0.25">
      <c r="A5" s="4">
        <f t="shared" si="0"/>
        <v>3</v>
      </c>
      <c r="B5" s="14">
        <v>45024</v>
      </c>
      <c r="C5" s="15">
        <v>0.66666666666666696</v>
      </c>
      <c r="D5" s="19" t="s">
        <v>134</v>
      </c>
      <c r="E5" s="19" t="s">
        <v>111</v>
      </c>
      <c r="F5" s="19" t="s">
        <v>64</v>
      </c>
      <c r="G5" s="20" t="s">
        <v>135</v>
      </c>
      <c r="H5" s="4" t="s">
        <v>136</v>
      </c>
    </row>
    <row r="6" spans="1:8" s="13" customFormat="1" ht="20.100000000000001" customHeight="1" x14ac:dyDescent="0.25">
      <c r="A6" s="4">
        <f t="shared" si="0"/>
        <v>4</v>
      </c>
      <c r="B6" s="14">
        <v>45023</v>
      </c>
      <c r="C6" s="15">
        <v>0.75</v>
      </c>
      <c r="D6" s="19" t="s">
        <v>129</v>
      </c>
      <c r="E6" s="19" t="s">
        <v>137</v>
      </c>
      <c r="F6" s="19" t="s">
        <v>64</v>
      </c>
      <c r="G6" s="20" t="s">
        <v>138</v>
      </c>
      <c r="H6" s="4" t="s">
        <v>139</v>
      </c>
    </row>
    <row r="7" spans="1:8" s="13" customFormat="1" ht="20.100000000000001" customHeight="1" x14ac:dyDescent="0.25">
      <c r="A7" s="4">
        <f t="shared" si="0"/>
        <v>5</v>
      </c>
      <c r="B7" s="14">
        <v>45038</v>
      </c>
      <c r="C7" s="15">
        <v>0.66666666666666696</v>
      </c>
      <c r="D7" s="19" t="s">
        <v>111</v>
      </c>
      <c r="E7" s="19" t="s">
        <v>95</v>
      </c>
      <c r="F7" s="19" t="s">
        <v>64</v>
      </c>
      <c r="G7" s="20" t="s">
        <v>140</v>
      </c>
      <c r="H7" s="4" t="s">
        <v>141</v>
      </c>
    </row>
    <row r="8" spans="1:8" s="13" customFormat="1" ht="20.100000000000001" customHeight="1" x14ac:dyDescent="0.25">
      <c r="A8" s="4">
        <f t="shared" si="0"/>
        <v>6</v>
      </c>
      <c r="B8" s="14">
        <v>45039</v>
      </c>
      <c r="C8" s="15">
        <v>0.54166666666666696</v>
      </c>
      <c r="D8" s="19" t="s">
        <v>129</v>
      </c>
      <c r="E8" s="19" t="s">
        <v>103</v>
      </c>
      <c r="F8" s="19" t="s">
        <v>64</v>
      </c>
      <c r="G8" s="20" t="s">
        <v>132</v>
      </c>
      <c r="H8" s="4" t="s">
        <v>133</v>
      </c>
    </row>
    <row r="9" spans="1:8" s="13" customFormat="1" ht="20.100000000000001" customHeight="1" x14ac:dyDescent="0.25">
      <c r="A9" s="4">
        <f t="shared" si="0"/>
        <v>7</v>
      </c>
      <c r="B9" s="14">
        <v>45038</v>
      </c>
      <c r="C9" s="15">
        <v>0.70833333333333304</v>
      </c>
      <c r="D9" s="19" t="s">
        <v>104</v>
      </c>
      <c r="E9" s="19" t="s">
        <v>137</v>
      </c>
      <c r="F9" s="19" t="s">
        <v>64</v>
      </c>
      <c r="G9" s="20" t="s">
        <v>142</v>
      </c>
      <c r="H9" s="4" t="s">
        <v>143</v>
      </c>
    </row>
    <row r="10" spans="1:8" s="13" customFormat="1" ht="20.100000000000001" customHeight="1" x14ac:dyDescent="0.25">
      <c r="A10" s="4">
        <f t="shared" si="0"/>
        <v>8</v>
      </c>
      <c r="B10" s="14">
        <v>45052</v>
      </c>
      <c r="C10" s="15">
        <v>0.54166666666666696</v>
      </c>
      <c r="D10" s="19" t="s">
        <v>134</v>
      </c>
      <c r="E10" s="19" t="s">
        <v>102</v>
      </c>
      <c r="F10" s="19" t="s">
        <v>64</v>
      </c>
      <c r="G10" s="20" t="s">
        <v>135</v>
      </c>
      <c r="H10" s="4" t="s">
        <v>136</v>
      </c>
    </row>
    <row r="11" spans="1:8" s="13" customFormat="1" ht="20.100000000000001" customHeight="1" x14ac:dyDescent="0.25">
      <c r="A11" s="4">
        <f t="shared" si="0"/>
        <v>9</v>
      </c>
      <c r="B11" s="14">
        <v>45066</v>
      </c>
      <c r="C11" s="15">
        <v>0.45833333333333298</v>
      </c>
      <c r="D11" s="19" t="s">
        <v>111</v>
      </c>
      <c r="E11" s="19" t="s">
        <v>134</v>
      </c>
      <c r="F11" s="19" t="s">
        <v>64</v>
      </c>
      <c r="G11" s="20" t="s">
        <v>144</v>
      </c>
      <c r="H11" s="4" t="s">
        <v>145</v>
      </c>
    </row>
    <row r="12" spans="1:8" s="13" customFormat="1" ht="20.100000000000001" customHeight="1" x14ac:dyDescent="0.25">
      <c r="A12" s="4">
        <f t="shared" si="0"/>
        <v>10</v>
      </c>
      <c r="B12" s="14">
        <v>45066</v>
      </c>
      <c r="C12" s="15">
        <v>0.70833333333333304</v>
      </c>
      <c r="D12" s="19" t="s">
        <v>104</v>
      </c>
      <c r="E12" s="19" t="s">
        <v>103</v>
      </c>
      <c r="F12" s="19" t="s">
        <v>64</v>
      </c>
      <c r="G12" s="20" t="s">
        <v>138</v>
      </c>
      <c r="H12" s="4" t="s">
        <v>139</v>
      </c>
    </row>
    <row r="13" spans="1:8" s="13" customFormat="1" ht="20.100000000000001" customHeight="1" x14ac:dyDescent="0.25">
      <c r="A13" s="4">
        <f t="shared" si="0"/>
        <v>11</v>
      </c>
      <c r="B13" s="14">
        <v>45080</v>
      </c>
      <c r="C13" s="15">
        <v>0.70833333333333304</v>
      </c>
      <c r="D13" s="19" t="s">
        <v>134</v>
      </c>
      <c r="E13" s="19" t="s">
        <v>95</v>
      </c>
      <c r="F13" s="19" t="s">
        <v>64</v>
      </c>
      <c r="G13" s="20" t="s">
        <v>140</v>
      </c>
      <c r="H13" s="4" t="s">
        <v>141</v>
      </c>
    </row>
    <row r="14" spans="1:8" s="13" customFormat="1" ht="20.100000000000001" customHeight="1" x14ac:dyDescent="0.25">
      <c r="A14" s="4">
        <f t="shared" si="0"/>
        <v>12</v>
      </c>
      <c r="B14" s="14">
        <v>45080</v>
      </c>
      <c r="C14" s="15">
        <v>0.70833333333333304</v>
      </c>
      <c r="D14" s="19" t="s">
        <v>129</v>
      </c>
      <c r="E14" s="19" t="s">
        <v>104</v>
      </c>
      <c r="F14" s="19" t="s">
        <v>64</v>
      </c>
      <c r="G14" s="20" t="s">
        <v>146</v>
      </c>
      <c r="H14" s="4" t="s">
        <v>147</v>
      </c>
    </row>
    <row r="15" spans="1:8" s="13" customFormat="1" ht="20.100000000000001" customHeight="1" x14ac:dyDescent="0.25">
      <c r="A15" s="10"/>
      <c r="H15" s="1"/>
    </row>
    <row r="16" spans="1:8" x14ac:dyDescent="0.25">
      <c r="D16" s="21"/>
    </row>
  </sheetData>
  <autoFilter ref="D3:E14" xr:uid="{00000000-0009-0000-0000-000005000000}"/>
  <mergeCells count="2">
    <mergeCell ref="B1:H1"/>
    <mergeCell ref="D2:E2"/>
  </mergeCells>
  <pageMargins left="0.196527777777778" right="0.196527777777778" top="0.196527777777778" bottom="0.196527777777778" header="0.51180555555555496" footer="0.51180555555555496"/>
  <pageSetup paperSize="9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"/>
  <sheetViews>
    <sheetView zoomScaleNormal="100" workbookViewId="0">
      <selection activeCell="F4" sqref="F4"/>
    </sheetView>
  </sheetViews>
  <sheetFormatPr baseColWidth="10" defaultColWidth="11.140625" defaultRowHeight="15" x14ac:dyDescent="0.25"/>
  <cols>
    <col min="1" max="1" width="9" customWidth="1"/>
    <col min="2" max="2" width="10" customWidth="1"/>
    <col min="3" max="3" width="40.85546875" customWidth="1"/>
    <col min="4" max="4" width="36.7109375" customWidth="1"/>
    <col min="5" max="5" width="27" customWidth="1"/>
    <col min="6" max="6" width="29.28515625" customWidth="1"/>
    <col min="7" max="7" width="20" style="10" customWidth="1"/>
  </cols>
  <sheetData>
    <row r="1" spans="1:7" ht="36" customHeight="1" x14ac:dyDescent="0.25">
      <c r="A1" s="31" t="s">
        <v>148</v>
      </c>
      <c r="B1" s="31"/>
      <c r="C1" s="31"/>
      <c r="D1" s="31"/>
      <c r="E1" s="31"/>
      <c r="F1" s="31"/>
      <c r="G1" s="31"/>
    </row>
    <row r="2" spans="1:7" ht="30" customHeight="1" x14ac:dyDescent="0.25">
      <c r="A2" s="2" t="s">
        <v>149</v>
      </c>
      <c r="B2" s="2" t="s">
        <v>87</v>
      </c>
      <c r="C2" s="32" t="s">
        <v>150</v>
      </c>
      <c r="D2" s="32"/>
      <c r="E2" s="22" t="s">
        <v>6</v>
      </c>
      <c r="F2" s="2" t="s">
        <v>7</v>
      </c>
      <c r="G2" s="3" t="s">
        <v>8</v>
      </c>
    </row>
    <row r="3" spans="1:7" s="13" customFormat="1" ht="20.100000000000001" customHeight="1" x14ac:dyDescent="0.25">
      <c r="A3" s="14">
        <v>45018</v>
      </c>
      <c r="B3" s="15">
        <v>0.41666666666666702</v>
      </c>
      <c r="C3" s="23" t="s">
        <v>151</v>
      </c>
      <c r="D3" s="23" t="s">
        <v>152</v>
      </c>
      <c r="E3" s="24" t="s">
        <v>11</v>
      </c>
      <c r="F3" s="18" t="s">
        <v>107</v>
      </c>
      <c r="G3" s="17">
        <v>436604753810</v>
      </c>
    </row>
    <row r="4" spans="1:7" s="13" customFormat="1" ht="20.100000000000001" customHeight="1" x14ac:dyDescent="0.25">
      <c r="A4" s="14">
        <v>45059</v>
      </c>
      <c r="B4" s="15">
        <v>0.41666666666666702</v>
      </c>
      <c r="C4" s="23" t="s">
        <v>153</v>
      </c>
      <c r="D4" s="23" t="s">
        <v>154</v>
      </c>
      <c r="E4" s="24" t="s">
        <v>11</v>
      </c>
      <c r="F4" s="18" t="s">
        <v>220</v>
      </c>
      <c r="G4" s="17">
        <v>436765581432</v>
      </c>
    </row>
    <row r="5" spans="1:7" s="13" customFormat="1" ht="20.100000000000001" customHeight="1" x14ac:dyDescent="0.25">
      <c r="A5" s="14">
        <v>45074</v>
      </c>
      <c r="B5" s="15">
        <v>0.45833333333333298</v>
      </c>
      <c r="C5" s="23" t="s">
        <v>155</v>
      </c>
      <c r="D5" s="23" t="s">
        <v>154</v>
      </c>
      <c r="E5" s="24" t="s">
        <v>11</v>
      </c>
      <c r="F5" s="18" t="s">
        <v>107</v>
      </c>
      <c r="G5" s="17">
        <v>436604753810</v>
      </c>
    </row>
    <row r="6" spans="1:7" s="13" customFormat="1" ht="20.100000000000001" customHeight="1" x14ac:dyDescent="0.25">
      <c r="A6" s="14">
        <v>45081</v>
      </c>
      <c r="B6" s="15">
        <v>0.41666666666666702</v>
      </c>
      <c r="C6" s="23" t="s">
        <v>153</v>
      </c>
      <c r="D6" s="23" t="s">
        <v>156</v>
      </c>
      <c r="E6" s="24" t="s">
        <v>11</v>
      </c>
      <c r="F6" s="18" t="s">
        <v>157</v>
      </c>
      <c r="G6" s="17">
        <v>436648355236</v>
      </c>
    </row>
    <row r="7" spans="1:7" s="13" customFormat="1" ht="20.100000000000001" customHeight="1" x14ac:dyDescent="0.25">
      <c r="A7" s="14">
        <v>45059</v>
      </c>
      <c r="B7" s="15">
        <v>0.41666666666666702</v>
      </c>
      <c r="C7" s="23" t="s">
        <v>158</v>
      </c>
      <c r="D7" s="23" t="s">
        <v>159</v>
      </c>
      <c r="E7" s="24" t="s">
        <v>11</v>
      </c>
      <c r="F7" s="18" t="s">
        <v>160</v>
      </c>
      <c r="G7" s="17">
        <v>4366488502700</v>
      </c>
    </row>
    <row r="8" spans="1:7" s="13" customFormat="1" ht="20.100000000000001" customHeight="1" x14ac:dyDescent="0.25">
      <c r="A8" s="14">
        <v>45088</v>
      </c>
      <c r="B8" s="15">
        <v>0.41666666666666702</v>
      </c>
      <c r="C8" s="23" t="s">
        <v>158</v>
      </c>
      <c r="D8" s="23" t="s">
        <v>161</v>
      </c>
      <c r="E8" s="24" t="s">
        <v>11</v>
      </c>
      <c r="F8" s="18" t="s">
        <v>113</v>
      </c>
      <c r="G8" s="17">
        <v>436766082153</v>
      </c>
    </row>
  </sheetData>
  <mergeCells count="2">
    <mergeCell ref="A1:G1"/>
    <mergeCell ref="C2:D2"/>
  </mergeCells>
  <pageMargins left="0.7" right="0.7" top="0.78749999999999998" bottom="0.78749999999999998" header="0.51180555555555496" footer="0.51180555555555496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"/>
  <sheetViews>
    <sheetView zoomScaleNormal="100" workbookViewId="0">
      <selection sqref="A1:G1"/>
    </sheetView>
  </sheetViews>
  <sheetFormatPr baseColWidth="10" defaultColWidth="11.140625" defaultRowHeight="15" x14ac:dyDescent="0.25"/>
  <cols>
    <col min="1" max="1" width="9" customWidth="1"/>
    <col min="2" max="2" width="10" customWidth="1"/>
    <col min="3" max="3" width="40.85546875" customWidth="1"/>
    <col min="4" max="4" width="31.140625" customWidth="1"/>
    <col min="5" max="5" width="26" customWidth="1"/>
    <col min="6" max="6" width="29.28515625" customWidth="1"/>
    <col min="7" max="7" width="16" customWidth="1"/>
  </cols>
  <sheetData>
    <row r="1" spans="1:7" ht="36" customHeight="1" x14ac:dyDescent="0.25">
      <c r="A1" s="31" t="s">
        <v>148</v>
      </c>
      <c r="B1" s="31"/>
      <c r="C1" s="31"/>
      <c r="D1" s="31"/>
      <c r="E1" s="31"/>
      <c r="F1" s="31"/>
      <c r="G1" s="31"/>
    </row>
    <row r="2" spans="1:7" ht="30" customHeight="1" x14ac:dyDescent="0.25">
      <c r="A2" s="2" t="s">
        <v>149</v>
      </c>
      <c r="B2" s="2" t="s">
        <v>87</v>
      </c>
      <c r="C2" s="32" t="s">
        <v>150</v>
      </c>
      <c r="D2" s="32"/>
      <c r="E2" s="22" t="s">
        <v>6</v>
      </c>
      <c r="F2" s="2" t="s">
        <v>7</v>
      </c>
      <c r="G2" s="3" t="s">
        <v>8</v>
      </c>
    </row>
    <row r="3" spans="1:7" s="13" customFormat="1" ht="20.100000000000001" customHeight="1" x14ac:dyDescent="0.25">
      <c r="A3" s="14">
        <v>45017</v>
      </c>
      <c r="B3" s="15">
        <v>0.41666666666666702</v>
      </c>
      <c r="C3" s="23" t="s">
        <v>162</v>
      </c>
      <c r="D3" s="23" t="s">
        <v>163</v>
      </c>
      <c r="E3" s="24" t="s">
        <v>31</v>
      </c>
      <c r="F3" s="18"/>
      <c r="G3" s="20"/>
    </row>
    <row r="4" spans="1:7" s="13" customFormat="1" ht="20.100000000000001" customHeight="1" x14ac:dyDescent="0.25">
      <c r="A4" s="14">
        <v>45027</v>
      </c>
      <c r="B4" s="15">
        <v>0.77083333333333304</v>
      </c>
      <c r="C4" s="23" t="s">
        <v>164</v>
      </c>
      <c r="D4" s="23" t="s">
        <v>161</v>
      </c>
      <c r="E4" s="24" t="s">
        <v>31</v>
      </c>
      <c r="F4" s="18" t="s">
        <v>165</v>
      </c>
      <c r="G4" s="20"/>
    </row>
    <row r="5" spans="1:7" s="13" customFormat="1" ht="20.100000000000001" customHeight="1" x14ac:dyDescent="0.25">
      <c r="A5" s="14">
        <v>45046</v>
      </c>
      <c r="B5" s="15">
        <v>0.41666666666666702</v>
      </c>
      <c r="C5" s="23" t="s">
        <v>164</v>
      </c>
      <c r="D5" s="23" t="s">
        <v>163</v>
      </c>
      <c r="E5" s="24" t="s">
        <v>31</v>
      </c>
      <c r="F5" s="18"/>
      <c r="G5" s="20"/>
    </row>
    <row r="6" spans="1:7" s="13" customFormat="1" ht="20.100000000000001" customHeight="1" x14ac:dyDescent="0.25">
      <c r="A6" s="14">
        <v>45071</v>
      </c>
      <c r="B6" s="15">
        <v>0.77083333333333304</v>
      </c>
      <c r="C6" s="23" t="s">
        <v>162</v>
      </c>
      <c r="D6" s="23" t="s">
        <v>159</v>
      </c>
      <c r="E6" s="24" t="s">
        <v>31</v>
      </c>
      <c r="F6" s="18" t="s">
        <v>166</v>
      </c>
      <c r="G6" s="20"/>
    </row>
  </sheetData>
  <mergeCells count="2">
    <mergeCell ref="A1:G1"/>
    <mergeCell ref="C2:D2"/>
  </mergeCells>
  <pageMargins left="0.7" right="0.7" top="0.78749999999999998" bottom="0.78749999999999998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zoomScaleNormal="100" workbookViewId="0">
      <selection sqref="A1:G1"/>
    </sheetView>
  </sheetViews>
  <sheetFormatPr baseColWidth="10" defaultColWidth="11.140625" defaultRowHeight="15" x14ac:dyDescent="0.25"/>
  <cols>
    <col min="1" max="1" width="9" customWidth="1"/>
    <col min="2" max="2" width="10" customWidth="1"/>
    <col min="3" max="3" width="40.85546875" customWidth="1"/>
    <col min="4" max="4" width="29.140625" customWidth="1"/>
    <col min="5" max="5" width="29.42578125" customWidth="1"/>
    <col min="6" max="6" width="29.28515625" customWidth="1"/>
    <col min="7" max="7" width="22.140625" customWidth="1"/>
  </cols>
  <sheetData>
    <row r="1" spans="1:7" ht="36" customHeight="1" x14ac:dyDescent="0.25">
      <c r="A1" s="31" t="s">
        <v>148</v>
      </c>
      <c r="B1" s="31"/>
      <c r="C1" s="31"/>
      <c r="D1" s="31"/>
      <c r="E1" s="31"/>
      <c r="F1" s="31"/>
      <c r="G1" s="31"/>
    </row>
    <row r="2" spans="1:7" ht="30" customHeight="1" x14ac:dyDescent="0.25">
      <c r="A2" s="2" t="s">
        <v>149</v>
      </c>
      <c r="B2" s="2" t="s">
        <v>87</v>
      </c>
      <c r="C2" s="32" t="s">
        <v>150</v>
      </c>
      <c r="D2" s="32"/>
      <c r="E2" s="22" t="s">
        <v>6</v>
      </c>
      <c r="F2" s="2" t="s">
        <v>7</v>
      </c>
      <c r="G2" s="3" t="s">
        <v>8</v>
      </c>
    </row>
    <row r="3" spans="1:7" s="13" customFormat="1" ht="20.100000000000001" customHeight="1" x14ac:dyDescent="0.25">
      <c r="A3" s="14">
        <v>45025</v>
      </c>
      <c r="B3" s="15" t="s">
        <v>167</v>
      </c>
      <c r="C3" s="23" t="s">
        <v>154</v>
      </c>
      <c r="D3" s="23" t="s">
        <v>156</v>
      </c>
      <c r="E3" s="24" t="s">
        <v>64</v>
      </c>
      <c r="F3" s="20" t="s">
        <v>64</v>
      </c>
      <c r="G3" s="4" t="s">
        <v>168</v>
      </c>
    </row>
    <row r="4" spans="1:7" s="13" customFormat="1" ht="20.100000000000001" customHeight="1" x14ac:dyDescent="0.25">
      <c r="A4" s="14">
        <v>45046</v>
      </c>
      <c r="B4" s="15" t="s">
        <v>167</v>
      </c>
      <c r="C4" s="23" t="s">
        <v>154</v>
      </c>
      <c r="D4" s="23" t="s">
        <v>152</v>
      </c>
      <c r="E4" s="24" t="s">
        <v>64</v>
      </c>
      <c r="F4" s="20" t="s">
        <v>69</v>
      </c>
      <c r="G4" s="4" t="s">
        <v>70</v>
      </c>
    </row>
  </sheetData>
  <mergeCells count="2">
    <mergeCell ref="A1:G1"/>
    <mergeCell ref="C2:D2"/>
  </mergeCells>
  <pageMargins left="0.196527777777778" right="0.196527777777778" top="0.196527777777778" bottom="0.196527777777778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Sommerm. - Süd</vt:lpstr>
      <vt:lpstr>Sommerm. - Mitte</vt:lpstr>
      <vt:lpstr>Sommerm. - West</vt:lpstr>
      <vt:lpstr>1LL H - Süd</vt:lpstr>
      <vt:lpstr>1LL H - Mitte</vt:lpstr>
      <vt:lpstr>1LL H - West</vt:lpstr>
      <vt:lpstr>LL D-Süd</vt:lpstr>
      <vt:lpstr>LL D - Mitte</vt:lpstr>
      <vt:lpstr>LL D- West</vt:lpstr>
      <vt:lpstr>StaatsL - Damen und Herren</vt:lpstr>
      <vt:lpstr>Tabelle1</vt:lpstr>
      <vt:lpstr>Bundesliga 2 - Herren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ESV</dc:creator>
  <dc:description/>
  <cp:lastModifiedBy>Eder Irmgard</cp:lastModifiedBy>
  <cp:revision>3</cp:revision>
  <cp:lastPrinted>2023-02-22T05:28:03Z</cp:lastPrinted>
  <dcterms:created xsi:type="dcterms:W3CDTF">2022-03-10T07:50:58Z</dcterms:created>
  <dcterms:modified xsi:type="dcterms:W3CDTF">2023-05-11T07:08:14Z</dcterms:modified>
  <dc:language>de-DE</dc:language>
</cp:coreProperties>
</file>